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elbourne\Documents\"/>
    </mc:Choice>
  </mc:AlternateContent>
  <bookViews>
    <workbookView xWindow="0" yWindow="0" windowWidth="21600" windowHeight="9132"/>
  </bookViews>
  <sheets>
    <sheet name="JPS rates" sheetId="8" r:id="rId1"/>
  </sheets>
  <definedNames>
    <definedName name="_xlnm.Print_Titles" localSheetId="0">'JPS rates'!#REF!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2" i="8" l="1"/>
  <c r="C413" i="8" s="1"/>
  <c r="C414" i="8" s="1"/>
  <c r="C409" i="8"/>
  <c r="C398" i="8"/>
  <c r="C394" i="8"/>
  <c r="C386" i="8"/>
  <c r="C387" i="8" s="1"/>
  <c r="C378" i="8"/>
  <c r="C379" i="8" s="1"/>
  <c r="C369" i="8"/>
  <c r="C370" i="8" s="1"/>
  <c r="C371" i="8" s="1"/>
  <c r="C331" i="8"/>
  <c r="C332" i="8" s="1"/>
  <c r="C333" i="8" s="1"/>
  <c r="C334" i="8" s="1"/>
  <c r="C335" i="8" s="1"/>
  <c r="C326" i="8"/>
  <c r="C328" i="8" s="1"/>
  <c r="C322" i="8"/>
  <c r="C323" i="8" s="1"/>
  <c r="C324" i="8" s="1"/>
  <c r="C296" i="8"/>
  <c r="C297" i="8" s="1"/>
  <c r="C293" i="8"/>
  <c r="C294" i="8" s="1"/>
  <c r="C287" i="8"/>
  <c r="C288" i="8" s="1"/>
  <c r="C289" i="8" s="1"/>
  <c r="C283" i="8"/>
  <c r="C284" i="8" s="1"/>
  <c r="C279" i="8"/>
  <c r="C280" i="8" s="1"/>
  <c r="C275" i="8"/>
  <c r="C261" i="8"/>
  <c r="C262" i="8" s="1"/>
  <c r="C263" i="8" s="1"/>
  <c r="C264" i="8" s="1"/>
  <c r="C265" i="8" s="1"/>
  <c r="C266" i="8" s="1"/>
  <c r="C267" i="8" s="1"/>
  <c r="C268" i="8" s="1"/>
  <c r="C269" i="8" s="1"/>
  <c r="C270" i="8" s="1"/>
  <c r="C271" i="8" s="1"/>
  <c r="C272" i="8" s="1"/>
  <c r="C256" i="8"/>
  <c r="C257" i="8" s="1"/>
  <c r="C258" i="8" s="1"/>
  <c r="C250" i="8"/>
  <c r="C251" i="8" s="1"/>
  <c r="C252" i="8" s="1"/>
  <c r="C253" i="8" s="1"/>
  <c r="C237" i="8"/>
  <c r="C238" i="8" s="1"/>
  <c r="C239" i="8" s="1"/>
  <c r="C240" i="8" s="1"/>
  <c r="C241" i="8" s="1"/>
  <c r="C242" i="8" s="1"/>
  <c r="C243" i="8" s="1"/>
  <c r="C244" i="8" s="1"/>
  <c r="C245" i="8" s="1"/>
  <c r="C246" i="8" s="1"/>
  <c r="C247" i="8" s="1"/>
  <c r="C232" i="8"/>
  <c r="C233" i="8" s="1"/>
  <c r="C234" i="8" s="1"/>
  <c r="C228" i="8"/>
  <c r="C229" i="8" s="1"/>
  <c r="C230" i="8" s="1"/>
  <c r="C223" i="8"/>
  <c r="C224" i="8" s="1"/>
  <c r="C225" i="8" s="1"/>
  <c r="C219" i="8"/>
  <c r="C220" i="8" s="1"/>
  <c r="C221" i="8" s="1"/>
  <c r="C206" i="8"/>
  <c r="C207" i="8" s="1"/>
  <c r="C208" i="8" s="1"/>
  <c r="C209" i="8" s="1"/>
  <c r="C210" i="8" s="1"/>
  <c r="C211" i="8" s="1"/>
  <c r="C212" i="8" s="1"/>
  <c r="C213" i="8" s="1"/>
  <c r="C214" i="8" s="1"/>
  <c r="C215" i="8" s="1"/>
  <c r="C216" i="8" s="1"/>
  <c r="C203" i="8"/>
  <c r="C196" i="8"/>
  <c r="C197" i="8" s="1"/>
  <c r="C193" i="8"/>
  <c r="C187" i="8"/>
  <c r="C188" i="8" s="1"/>
  <c r="C189" i="8" s="1"/>
  <c r="C190" i="8" s="1"/>
  <c r="C178" i="8"/>
  <c r="C179" i="8" s="1"/>
  <c r="C180" i="8" s="1"/>
  <c r="C181" i="8" s="1"/>
  <c r="C172" i="8"/>
  <c r="C173" i="8" s="1"/>
  <c r="C174" i="8" s="1"/>
  <c r="C165" i="8"/>
  <c r="C166" i="8" s="1"/>
  <c r="C167" i="8" s="1"/>
  <c r="C159" i="8"/>
  <c r="C160" i="8" s="1"/>
  <c r="C161" i="8" s="1"/>
  <c r="C162" i="8" s="1"/>
  <c r="C150" i="8"/>
  <c r="C151" i="8" s="1"/>
  <c r="C145" i="8"/>
  <c r="C146" i="8" s="1"/>
  <c r="C137" i="8"/>
  <c r="C138" i="8" s="1"/>
  <c r="C139" i="8" s="1"/>
  <c r="C140" i="8" s="1"/>
  <c r="C141" i="8" s="1"/>
  <c r="C128" i="8"/>
  <c r="C129" i="8" s="1"/>
  <c r="C106" i="8"/>
  <c r="C107" i="8" s="1"/>
  <c r="C108" i="8" s="1"/>
  <c r="C109" i="8" s="1"/>
  <c r="C110" i="8" s="1"/>
  <c r="C95" i="8"/>
  <c r="C96" i="8" s="1"/>
  <c r="C97" i="8" s="1"/>
  <c r="C98" i="8" s="1"/>
  <c r="C99" i="8" s="1"/>
  <c r="C100" i="8" s="1"/>
  <c r="C101" i="8" s="1"/>
  <c r="C102" i="8" s="1"/>
  <c r="C81" i="8"/>
  <c r="C82" i="8" s="1"/>
  <c r="C83" i="8" s="1"/>
  <c r="C84" i="8" s="1"/>
  <c r="C85" i="8" s="1"/>
  <c r="C86" i="8" s="1"/>
  <c r="C87" i="8" s="1"/>
  <c r="C88" i="8" s="1"/>
  <c r="C89" i="8" s="1"/>
  <c r="C90" i="8" s="1"/>
  <c r="C91" i="8" s="1"/>
  <c r="C54"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alcChain>
</file>

<file path=xl/sharedStrings.xml><?xml version="1.0" encoding="utf-8"?>
<sst xmlns="http://schemas.openxmlformats.org/spreadsheetml/2006/main" count="415" uniqueCount="388">
  <si>
    <t>ERECTING POLES</t>
  </si>
  <si>
    <t>RETIRING POLES</t>
  </si>
  <si>
    <t>STRAIGHTENING POLES &amp; C/Arms</t>
  </si>
  <si>
    <t>ERECTING GUYS (Distribution)</t>
  </si>
  <si>
    <t>RETIRING GUYS (Distribution)</t>
  </si>
  <si>
    <t>RETENSIONING GUYS (Distribution)</t>
  </si>
  <si>
    <t>TRANSFERING GUYS (Distribution)</t>
  </si>
  <si>
    <t>LINE PATROL (Distribution)</t>
  </si>
  <si>
    <t>DRESSING POLES (Distribution)</t>
  </si>
  <si>
    <t>RETIRING C/ARMS &amp; INSULATORS</t>
  </si>
  <si>
    <t>STRINGING &amp; TENSIONING OF CONDUCTORS</t>
  </si>
  <si>
    <t>RETIRING OF CONDUCTORS</t>
  </si>
  <si>
    <t>RETENSIONING OF CONDUCTORS</t>
  </si>
  <si>
    <t>TRANSFER &amp; RETENSION OF CONDUCTOR (Distribution)</t>
  </si>
  <si>
    <t>TRANSFER OF SERVICES (Distribution)</t>
  </si>
  <si>
    <t>WORKING ON DEADEND (Distribution)</t>
  </si>
  <si>
    <t>ERECTING SINGLE PHASE TRANSFORMER</t>
  </si>
  <si>
    <t>RETIRING SINGLE PHASE TRANSFORMER</t>
  </si>
  <si>
    <t>TRANSFERRING SINGLE PHASE TRANSFORMER</t>
  </si>
  <si>
    <t>BANKING THREE SINGLE PHASE TRANSFORMERS</t>
  </si>
  <si>
    <t>ANTI-THEFT ACTIVITIES</t>
  </si>
  <si>
    <t>PAD MTD. XFORMER &amp; UNDERGROUND CABLE WORK</t>
  </si>
  <si>
    <t>INSTALLING CAPACITOR</t>
  </si>
  <si>
    <t>INSTALLING PROTECTIVE EQUIPMENT - Distribution</t>
  </si>
  <si>
    <t>SERVICE LINES TRANSFER</t>
  </si>
  <si>
    <t>Digging Pole Hole for 30’ Pole, Earth/Sand</t>
  </si>
  <si>
    <t>Digging Pole Hole for 30’ Pole, Marl/Gravel</t>
  </si>
  <si>
    <t>Digging Pole Hole for 30’ Pole, Rock/Limestone</t>
  </si>
  <si>
    <t>Digging Pole Hole for 30’ Pole, Compressor</t>
  </si>
  <si>
    <t>Digging Pole Hole for 35’ Pole, Earth/Sand</t>
  </si>
  <si>
    <t>Digging Pole Hole for 35’ (10.5m) Pole, Marl/Gravel</t>
  </si>
  <si>
    <t>Digging Pole Hole for 35’ (10.5m) Pole, Rock/Limestone</t>
  </si>
  <si>
    <t>Digging Pole Hole for 35’ (10.5m) Pole, Compressor</t>
  </si>
  <si>
    <t>Digging Pole Hole for 40’ (12m) Pole, Earth/Sand</t>
  </si>
  <si>
    <t>Digging Pole Hole for 40’ (12m) Pole, Marl/Gravel</t>
  </si>
  <si>
    <t>Digging Pole Hole for 40’ (12m) Pole,Rock/Limestone</t>
  </si>
  <si>
    <t>Digging Pole Hole for 40’ Pole, Compressor</t>
  </si>
  <si>
    <t>Digging Pole Hole for 45’ Pole, Earth/Sand</t>
  </si>
  <si>
    <t>Digging Pole Hole for 45’ Pole, Marl/Gravel</t>
  </si>
  <si>
    <t>Digging Pole Hole for 45’ Pole, Rock/Limestone</t>
  </si>
  <si>
    <t>Digging Pole Hole for 45’ Pole, Compressor</t>
  </si>
  <si>
    <t>Digging Hole for 50' Pole Earth /sand</t>
  </si>
  <si>
    <t>Digging Hole for 50' Pole, Mart/Gravel</t>
  </si>
  <si>
    <t>Digging Hole for 50' Pole Rock/ limestone</t>
  </si>
  <si>
    <t>Digging Hole for 50' Pole Compressor</t>
  </si>
  <si>
    <t>Digging Hole for 55' Pole Earth sand</t>
  </si>
  <si>
    <t>Digging Hole for 55' Pole, Mart/Gravel</t>
  </si>
  <si>
    <t>Digging Hole for 55' Pole Rock/ limestone</t>
  </si>
  <si>
    <t>Digging Hole for 55' Pole Compressor</t>
  </si>
  <si>
    <t>Digging Hole for 60' Pole Earth sand</t>
  </si>
  <si>
    <t>Digging Hole for 60' Pole, Mart/Gravel</t>
  </si>
  <si>
    <t>Digging Hole for 60' Pole Rock/ limestone</t>
  </si>
  <si>
    <t>Digging Hole for 60' Pole Compressor</t>
  </si>
  <si>
    <t>Digging Hole for 65' Pole Earth sand</t>
  </si>
  <si>
    <t>Digging Hole for 65' Pole, Mart/Gravel</t>
  </si>
  <si>
    <t>Digging Hole for 65' Pole Rock/ limestone</t>
  </si>
  <si>
    <t>Digging Hole for 65' Pole Compressor</t>
  </si>
  <si>
    <t>Digging Hole for 70' Pole Earth sand</t>
  </si>
  <si>
    <t>Digging Hole for 70' Pole, Mart/Gravel</t>
  </si>
  <si>
    <t>Digging Hole For 70' Pole, Rock/limestone</t>
  </si>
  <si>
    <t>Digging Hole For 70' Pole, Compressor</t>
  </si>
  <si>
    <t>Digging Hole for 75' Pole Earth sand</t>
  </si>
  <si>
    <t>Digging Hole for 75' Pole, Mart/Gravel</t>
  </si>
  <si>
    <t>Digging Hole For 75' Pole, Rock/limestone</t>
  </si>
  <si>
    <t>Digging Hole For 75' Pole, Compressor</t>
  </si>
  <si>
    <t>Digging Hole for 80' Pole Earth sand</t>
  </si>
  <si>
    <t>Digging Hole for 80' Pole, Mart/Gravel</t>
  </si>
  <si>
    <t>Digging Hole For 80' Pole, Rock/limestone</t>
  </si>
  <si>
    <t>Digging Hole For 80' Pole, Compressor</t>
  </si>
  <si>
    <t xml:space="preserve">DIGGING HOLES   (GUYS) </t>
  </si>
  <si>
    <t>Digging (1) Hole for D/Guy ( Compressor) - Distribution</t>
  </si>
  <si>
    <t>Digging (1) Hole for D/Guy in Earth/Sand - Distribution</t>
  </si>
  <si>
    <t>Digging (1) Hole for D/Guy (Marl/Gravel) - Distribution</t>
  </si>
  <si>
    <t>Digging (1) Hole for D/Guy (Rock/Limestone) - Distribution</t>
  </si>
  <si>
    <t>Digging (1) Hole for Class "B" O/H Steel Rail - Distribution</t>
  </si>
  <si>
    <t>Digging (1) Hole for Class "B" O/H Steel Rail (Compressor) - Distribution</t>
  </si>
  <si>
    <t>SPOTTING (avg terrain distance  500') Distribution</t>
  </si>
  <si>
    <t>Spotting 30'-45' pole</t>
  </si>
  <si>
    <t>Spotting post type insulator 15-35kV</t>
  </si>
  <si>
    <t>Spotting 1-3 Discs</t>
  </si>
  <si>
    <t>Spotting 5'7"-8'-0" Crossarm</t>
  </si>
  <si>
    <t>Spotting 8' Double Arming Assemble</t>
  </si>
  <si>
    <t>Spotting 2'-6"-6'0" Wood Brace</t>
  </si>
  <si>
    <t>Spotting small Anchor Block</t>
  </si>
  <si>
    <t>Spotting single steel Rail (30ft.)</t>
  </si>
  <si>
    <t>Erect 30' - 35' Wood Pole</t>
  </si>
  <si>
    <t>Erect 40' Wood Pole</t>
  </si>
  <si>
    <t>Erect 45' Wood Pole</t>
  </si>
  <si>
    <t>Erect 50' Wood Pole</t>
  </si>
  <si>
    <t>Erect 60' Wood Pole</t>
  </si>
  <si>
    <t>Erect 65' Wood Pole</t>
  </si>
  <si>
    <t>Erect 70' Wood Pole</t>
  </si>
  <si>
    <t>Erect 75' Wood Pole</t>
  </si>
  <si>
    <t>Erect 80' Wood Pole</t>
  </si>
  <si>
    <t>Erect 10.5m Concrete Pole</t>
  </si>
  <si>
    <t>Erect 12m Concrete Pole (HD)</t>
  </si>
  <si>
    <t>Erect 12m Concrete Pole (SD)</t>
  </si>
  <si>
    <t>Provide Compacted/Stabilized Marl(for Concrete Pole)</t>
  </si>
  <si>
    <t>Retire 30 - 35' Wood Pole</t>
  </si>
  <si>
    <t>Retire 40' Wood Pole</t>
  </si>
  <si>
    <t xml:space="preserve">Retire 45' Wood Pole </t>
  </si>
  <si>
    <t>Retire 50 Pole</t>
  </si>
  <si>
    <t>Retire 55' Pole</t>
  </si>
  <si>
    <t>Retire 60' Pole</t>
  </si>
  <si>
    <t>Retire 65' Pole</t>
  </si>
  <si>
    <t>Retire 70' Pole</t>
  </si>
  <si>
    <t>Retire 75' Pole</t>
  </si>
  <si>
    <t>Retire 80' Pole</t>
  </si>
  <si>
    <t>Retire Steel Pole</t>
  </si>
  <si>
    <t>Retire Rail Guard</t>
  </si>
  <si>
    <t>Retire 10.5-12m Concrete Pole</t>
  </si>
  <si>
    <t>Straighten 30' - 35' Pole</t>
  </si>
  <si>
    <t>Straighten 40' Pole</t>
  </si>
  <si>
    <t>Straighten 45' - 50' Pole</t>
  </si>
  <si>
    <t>Straighten 55' Pole</t>
  </si>
  <si>
    <t>Straighten 60' Pole</t>
  </si>
  <si>
    <t>Straighten 65' Pole</t>
  </si>
  <si>
    <t>Straighten 70' Pole</t>
  </si>
  <si>
    <t>Straighten 75' Pole</t>
  </si>
  <si>
    <t>Straighten 80' Pole</t>
  </si>
  <si>
    <t>Straighten 10.5m Concrete Pole</t>
  </si>
  <si>
    <t>Straighten 12m Concrete Pole (HD &amp; SD)</t>
  </si>
  <si>
    <t>Straighten Cross Arm</t>
  </si>
  <si>
    <t xml:space="preserve">Straighten Switches and Arrester Bracket </t>
  </si>
  <si>
    <t>Straighten 5' Crossarm 69kv</t>
  </si>
  <si>
    <t>Straighten 10' Crossarm 69kv</t>
  </si>
  <si>
    <t>Straighten 16' Crossarm 138kv</t>
  </si>
  <si>
    <t>Straighten 30' Spar arm 138kv</t>
  </si>
  <si>
    <t xml:space="preserve">Erect Pri. &amp; Sec. D/Guy </t>
  </si>
  <si>
    <t>Erect Pri. &amp; Sec. D/Guy Less Anchor</t>
  </si>
  <si>
    <t xml:space="preserve">Erect Pri. &amp; Sec. O/H Guy </t>
  </si>
  <si>
    <t>Erect Pri. &amp; Sec. O/H Guy Steel Rail</t>
  </si>
  <si>
    <t>Erect Pri. &amp; Sec. Strut Guy Complete</t>
  </si>
  <si>
    <t>Erect Pri. &amp; Sec. O/H Guy Less Pole &amp; Anc.</t>
  </si>
  <si>
    <t>Retire Strut Guy Complete</t>
  </si>
  <si>
    <t>Retire Strut Guy Less Anchor</t>
  </si>
  <si>
    <t xml:space="preserve">Retire Prim. &amp; Sec. D/Guy </t>
  </si>
  <si>
    <t>Retire Pri. &amp; Sec. D/Guy Less Anchor</t>
  </si>
  <si>
    <t>Retire Primary &amp; Sec. O/H Guy "B"</t>
  </si>
  <si>
    <t>Retire Pri. &amp; Sec. O/H Guy "B" Less Pole</t>
  </si>
  <si>
    <t>Retire Pri. &amp; Sec. O/H Guy Less Pole &amp; Anc.</t>
  </si>
  <si>
    <t>Retire Pri. &amp; Sec. O/H Guy (Steel Rail)</t>
  </si>
  <si>
    <t>Retension Strut Guy</t>
  </si>
  <si>
    <t>Retension Pri. &amp; Sec. D/Guy "B"</t>
  </si>
  <si>
    <t>Retension Pri. &amp; Sec. O/H Guy "B" (Pole)</t>
  </si>
  <si>
    <t>Retension Pri. &amp; Sec. O/H Guy (Steel Rail)</t>
  </si>
  <si>
    <t>Transfer Strut Guy</t>
  </si>
  <si>
    <t>Tranfer Pri. &amp; Sec. D/Guy "B"</t>
  </si>
  <si>
    <t>Transfer Pri. &amp; Sec. O/H Guy "B" (Pole)</t>
  </si>
  <si>
    <t>Transfer Pri. &amp; Sec. O/H Guy (Steel Rail)</t>
  </si>
  <si>
    <t>Carry out Detail Patol per pole</t>
  </si>
  <si>
    <t>Carry out Hazard Patrol per pole</t>
  </si>
  <si>
    <t>Carry out Detail Patol per mile of line</t>
  </si>
  <si>
    <t>Carry out Hazard Patrol per mile of line</t>
  </si>
  <si>
    <t>Dress. 30'- 40' Pole with Top Brack. &amp; Ins.</t>
  </si>
  <si>
    <t>Dressing 30'-40' Pole with 5'-7" C/Arm</t>
  </si>
  <si>
    <t xml:space="preserve">Dress. 30'-40' Pole with Double 5'-7" C/Arm </t>
  </si>
  <si>
    <t>Dressing 30'-40' Pole with 8' C/Arm</t>
  </si>
  <si>
    <t xml:space="preserve">Dress. 30'-40' Pole with Double 8' C/Arm </t>
  </si>
  <si>
    <t>Dressing 30'-40' Pole with Pin &amp; Ins.</t>
  </si>
  <si>
    <t>Dress. 30-40'Pole with D/E Polymer</t>
  </si>
  <si>
    <t>Dress. 30-40' Pole with (1 Set 1) D-Iron</t>
  </si>
  <si>
    <t>Dress. 30-40' Pole with (1 Set 2) D-Iron</t>
  </si>
  <si>
    <t>Dress. 30-40' Pole with (1 Set 3) D-Iron</t>
  </si>
  <si>
    <t>Dress. 30-40' Pole with Stand-Off Bracket</t>
  </si>
  <si>
    <t>Dress. 30-40' Pole with (2 Set 3) D-Iron</t>
  </si>
  <si>
    <t>Dress. 30-40' Pole with D/O Switch Bracket</t>
  </si>
  <si>
    <t>Dress. 45' Pole with 5'-7" C/Arm</t>
  </si>
  <si>
    <t>Dress. 45' Pole with 5'-7" Double C/Arm</t>
  </si>
  <si>
    <t>Dress. 45' Pole with 8' C/Arm</t>
  </si>
  <si>
    <t>Dress. 45' Pole with 8' Double C/Arm</t>
  </si>
  <si>
    <t>Dress. 45' Pole with Ins. Pin &amp; Ins.</t>
  </si>
  <si>
    <t>Dress. 45' Pole with D/E Polymer</t>
  </si>
  <si>
    <t>Dress. 45' Pole with (1 Set 1) D-Iron</t>
  </si>
  <si>
    <t>Dress. 45' Pole with (1 Set 2) D-Irons</t>
  </si>
  <si>
    <t>Dress. 45' Pole with (1 Set 3) D-Irons</t>
  </si>
  <si>
    <t>Dress. 45' Pole with (1 Set 4) D-Irons</t>
  </si>
  <si>
    <t>Dress. 45' Pole with (2 Set 3) D-Irons</t>
  </si>
  <si>
    <t>Dress. 45' Pole with (3 Set 4) D-Irons</t>
  </si>
  <si>
    <t>Installing Wood Brace (2)</t>
  </si>
  <si>
    <t>Installing Crossarm on H-Structure</t>
  </si>
  <si>
    <t>Ret. Pole Top Brac &amp; Ins. on 30-40'Pole</t>
  </si>
  <si>
    <t>Ret. 5'-7" C/Arm on 30-40' Pole</t>
  </si>
  <si>
    <t xml:space="preserve">Ret. 5'-7" D C/Arm on 30-40' Pole </t>
  </si>
  <si>
    <t>Ret. 8' C/Arm on 30-40' Pole</t>
  </si>
  <si>
    <t>Ret. 8' Double C/Arm on 30-40' Pole</t>
  </si>
  <si>
    <t>Ret. Ins. Pin &amp; Ins. on 30-40' Pole</t>
  </si>
  <si>
    <t>Ret. 10" Disc Ins. on 30-40' Pole</t>
  </si>
  <si>
    <t>Ret. D-Irons on 30-40' Pole</t>
  </si>
  <si>
    <t>Ret. D-Irons on 45-50' Pole</t>
  </si>
  <si>
    <t>Ret. Pole Top Brac. &amp; Ins. on 45' Pole</t>
  </si>
  <si>
    <t>Ret. 5'-7" C/Arm on 45' Pole</t>
  </si>
  <si>
    <t>Ret. 5'-7" Double C/Arm on 45' Pole</t>
  </si>
  <si>
    <t>Retire  8' C/Arm on 45' Pole</t>
  </si>
  <si>
    <t>Ret. 8' Double C/Arm on 45' Pole</t>
  </si>
  <si>
    <t>Ret. Ins. Pin &amp; Ins. on 45' Pole</t>
  </si>
  <si>
    <t>Ret. 10" Disc Ins. on 45' Pole</t>
  </si>
  <si>
    <t>Ret. D-Irons on 45' Pole</t>
  </si>
  <si>
    <t>Retire Cross Arm Brace (2)</t>
  </si>
  <si>
    <t xml:space="preserve"> #2 - #2/0  1 Wire/Span</t>
  </si>
  <si>
    <t xml:space="preserve"> #2 - #2/0  2 Wire/Span</t>
  </si>
  <si>
    <t xml:space="preserve"> #2 - #2/0  3 Wire/Span</t>
  </si>
  <si>
    <t xml:space="preserve"> #2 - #2/0  4 Wire/Span</t>
  </si>
  <si>
    <t xml:space="preserve"> #4/0  1 Wire/Span</t>
  </si>
  <si>
    <t xml:space="preserve"> #4/0  2 Wire/Span</t>
  </si>
  <si>
    <t xml:space="preserve"> #4/0  3 Wire/Span</t>
  </si>
  <si>
    <t xml:space="preserve"> #4/0  4 Wire/Span</t>
  </si>
  <si>
    <t xml:space="preserve"> 394.5  1 Wire/Span</t>
  </si>
  <si>
    <t xml:space="preserve"> 394.5  2 Wire/Span</t>
  </si>
  <si>
    <t xml:space="preserve"> 394.5  3 Wire/Span</t>
  </si>
  <si>
    <t xml:space="preserve"> 394.5  4 Wire/Span</t>
  </si>
  <si>
    <t>#4 - #3/0  1 Wire/Span</t>
  </si>
  <si>
    <t>#4 - #3/0  2 Wire/Span</t>
  </si>
  <si>
    <t>#4 - #3/0  3 Wire/Span</t>
  </si>
  <si>
    <t>#4 - #3/0  4 Wire/Span</t>
  </si>
  <si>
    <t>#4/0 - 394.5  1  Wire/Span</t>
  </si>
  <si>
    <t>#4/0 - 394.5  2  Wire/Span</t>
  </si>
  <si>
    <t>#4/0 - 394.5  3  Wire/Span</t>
  </si>
  <si>
    <t>#4/0 - 394.5  4  Wire/Span</t>
  </si>
  <si>
    <t>#4 - #2  1 Wire/Pole</t>
  </si>
  <si>
    <t>#4 - #2  2 Wire/Pole</t>
  </si>
  <si>
    <t>#4 - #2  3 Wire/Pole</t>
  </si>
  <si>
    <t>#4 - #2  4 Wire/Pole</t>
  </si>
  <si>
    <t>#2/0 - #3/0  1 Wire/Pole</t>
  </si>
  <si>
    <t>#2/0 - #3/0  2 Wire/Pole</t>
  </si>
  <si>
    <t>#2/0 - #3/0  3 Wire/Pole</t>
  </si>
  <si>
    <t>#2/0 - #3/0  4 Wire/Pole</t>
  </si>
  <si>
    <t>#4/0 - 394.5  1 Wire/Pole</t>
  </si>
  <si>
    <t>#4/0 - 394.5  2 Wire/Pole</t>
  </si>
  <si>
    <t>#4/0 - 394.5  3 Wire/Pole</t>
  </si>
  <si>
    <t>#4/0 - 394.5  4 Wire/Pole</t>
  </si>
  <si>
    <t xml:space="preserve"> AMPACTING OF JOINTS (Distribution)</t>
  </si>
  <si>
    <t>#6 - #2 / Joint</t>
  </si>
  <si>
    <t>#1/0 - #4/0 / Joint</t>
  </si>
  <si>
    <t>#336.4 - #447.5 /Joint</t>
  </si>
  <si>
    <t>Making Jumper/Bonding</t>
  </si>
  <si>
    <t>Disconnecting Jumpers</t>
  </si>
  <si>
    <t xml:space="preserve">#4 - #3/0  2 Wires </t>
  </si>
  <si>
    <t>#4 - #3/0  3 Wires</t>
  </si>
  <si>
    <t>#4 - #3/0  4 Wires</t>
  </si>
  <si>
    <t>#4/0  4 Wires</t>
  </si>
  <si>
    <t>#2 - #2/0  1 Wire  Primary</t>
  </si>
  <si>
    <t>#2 - #2/0  2  Wires  Primary</t>
  </si>
  <si>
    <t>#2 - #2/0  3  Wires  Primary</t>
  </si>
  <si>
    <t>#2 - #2/0  3  Wires  Secondary</t>
  </si>
  <si>
    <t>#2 - #2/0  4  Wires  Secondary</t>
  </si>
  <si>
    <t>#4/0  1  Wire  Primary</t>
  </si>
  <si>
    <t>#4/0  2  Wires  Primary</t>
  </si>
  <si>
    <t>#4/0  3  Wires  Primary</t>
  </si>
  <si>
    <t>#4/0  3  Wires  Secondary (PVC)</t>
  </si>
  <si>
    <t>#4/0  4  Wires  Secondary (PVC)</t>
  </si>
  <si>
    <t>#394.5  1  Wire  Primary</t>
  </si>
  <si>
    <t>#394.5  2  Wires  Primary</t>
  </si>
  <si>
    <t>#394.5  3  Wires  Primary</t>
  </si>
  <si>
    <t>5kVA - 25 KVA Transformer</t>
  </si>
  <si>
    <t>50 kVA Transformer</t>
  </si>
  <si>
    <t>100kVA - 167 KVA Transformer</t>
  </si>
  <si>
    <t xml:space="preserve">BANKING TWO SINGLE PHASE TRANSFORMERS </t>
  </si>
  <si>
    <t>Max Size in Bank - 25kVA Transformer</t>
  </si>
  <si>
    <t>Max Size in Bank - 50KVA Transformer</t>
  </si>
  <si>
    <t>Max Size in Bank - 100kVA Transformer</t>
  </si>
  <si>
    <t>Max Size in Bank - 167kVA Transformer</t>
  </si>
  <si>
    <t>Changing Wiring of Transformer from Delta to Star</t>
  </si>
  <si>
    <t>Changing Wiring of 1 Bank of 2 Transformers from Delta to Star</t>
  </si>
  <si>
    <t>Changing Wiring of 1 Bank of 3 Transformers from Delta to Star</t>
  </si>
  <si>
    <t>Install Cluster Mount Bracket</t>
  </si>
  <si>
    <t>Install 10kVA Transformer with EG cabinet (complete electrical work)</t>
  </si>
  <si>
    <t>Install 15kVA Transformer with EG cabinet (complete electrical work)</t>
  </si>
  <si>
    <t>Install 25kVA Transformer with EG cabinet (complete electrical work)</t>
  </si>
  <si>
    <t>Remove EG Cabinet from Transformer</t>
  </si>
  <si>
    <t>Install EG Cabinet to Transformer</t>
  </si>
  <si>
    <t>Install Control Module in EG cabinet</t>
  </si>
  <si>
    <t>Retire Control Module from EG cabinet</t>
  </si>
  <si>
    <t>Install Power Supply in EG cabinet</t>
  </si>
  <si>
    <t>Retire Power Supply from EG cabinet</t>
  </si>
  <si>
    <t>Install Meter in EG cabinet</t>
  </si>
  <si>
    <t>Retire Meter from EG cabinet</t>
  </si>
  <si>
    <t>Install Communication Bus (Guts) in EG cabinet</t>
  </si>
  <si>
    <t>Retire Communication Bus (Guts) from EG cabinet</t>
  </si>
  <si>
    <t xml:space="preserve">Install SWA (3 Core) Cable per GE </t>
  </si>
  <si>
    <t xml:space="preserve">Remove SWA (3 Core) Cable per GE </t>
  </si>
  <si>
    <t>Terminate SWA Cable using Glands</t>
  </si>
  <si>
    <t xml:space="preserve">Install and Wire Pole Mounted Meter Centre - Residential (4 meters) </t>
  </si>
  <si>
    <t xml:space="preserve">Install and Wire Pole Mounted Meter Centre - Commercial (2 meters) </t>
  </si>
  <si>
    <t xml:space="preserve">Retire Pole Mounted Meter Centre - Residential (4 meters) </t>
  </si>
  <si>
    <t xml:space="preserve">Retire Pole Mounted Meter Centre - Commercial (2 meters) </t>
  </si>
  <si>
    <t>Switch Transformer external tap from 6.9 - 13.8kV</t>
  </si>
  <si>
    <t>Potential Transformer</t>
  </si>
  <si>
    <t>Erecting Pad Mounted Transformer</t>
  </si>
  <si>
    <t>Retiring Pad Mounted Transformer</t>
  </si>
  <si>
    <t>Installing Pot Head (Big) &amp; Underground Cable (High Voltage)</t>
  </si>
  <si>
    <t>Installing Pot Head (Small) &amp; Underground Cable (High Voltage)</t>
  </si>
  <si>
    <t>Retiring Pot Head (Big) &amp; Underground Cable (Cut at Pole Foot) - H.V.</t>
  </si>
  <si>
    <t>Retiring Pot Head (Small) &amp; Underground Cable (Cut at Pole Foot) - H.V.</t>
  </si>
  <si>
    <t>Escavating Trench &amp; Backfilling For Underground Cable (per metre) H.V.</t>
  </si>
  <si>
    <t>Escavating Trench &amp; Backfilling For Underground Cable (per metre) L.V.</t>
  </si>
  <si>
    <t>Laying Cables, Tiles, Sand (per metre) H.V.</t>
  </si>
  <si>
    <t>Connecting Secondary Cable Into Distribution Panels &amp; Terminating</t>
  </si>
  <si>
    <t>Low Voltage (L.V.) Cable Into Pad Mounted Transformers</t>
  </si>
  <si>
    <t>Installing HV Switch Gear</t>
  </si>
  <si>
    <t>Sectionalizing Terminal</t>
  </si>
  <si>
    <t>Manhole/ Splicing Chamber</t>
  </si>
  <si>
    <t>Escavation of Trench for HV U/G Cables</t>
  </si>
  <si>
    <t>Install HV Mounting Bracket</t>
  </si>
  <si>
    <t>Retire HV Pot Head &amp; U/G Cables</t>
  </si>
  <si>
    <t>600 kVar Switched (To include Potential Transformer)</t>
  </si>
  <si>
    <t xml:space="preserve">600 kVar Fixed </t>
  </si>
  <si>
    <t>300 kVar Switched (To include Potential Transformer)</t>
  </si>
  <si>
    <t xml:space="preserve">300 kVar Fixed </t>
  </si>
  <si>
    <t>Grounding Connections (to include bonding all metal part and install lugs)</t>
  </si>
  <si>
    <t>Grounding Connections (to include ground wire and housing)</t>
  </si>
  <si>
    <t>Ground Pit (To include digging, placing mat and backfilling)</t>
  </si>
  <si>
    <t>Hotline Clamp &amp; Stirrup</t>
  </si>
  <si>
    <t>Lighting Arresters (All Voltages)</t>
  </si>
  <si>
    <t>High Voltage Fuse Cutouts (All Voltages)</t>
  </si>
  <si>
    <t>Knife Switch (All Voltages)</t>
  </si>
  <si>
    <t>Load Buster-Gang ( All Voltage)</t>
  </si>
  <si>
    <t xml:space="preserve"> RETIRING PROTECTIVE EQUIPMENT</t>
  </si>
  <si>
    <t>Grounding Connections (Complete)</t>
  </si>
  <si>
    <t xml:space="preserve"> INSTALL HPS &amp; MV FIXTURES (Include Wiring &amp;Bracket)</t>
  </si>
  <si>
    <t>100 / 150 Lamps</t>
  </si>
  <si>
    <t>250 / 400 Lamps</t>
  </si>
  <si>
    <t xml:space="preserve"> TRANSFER OF HPS &amp; MV FIXTURES (Wiring &amp; Bracket Not Included)</t>
  </si>
  <si>
    <t>Discon/Recon100 / 150 Lamps</t>
  </si>
  <si>
    <t xml:space="preserve"> RETIRE HPS &amp; MV FIXTURES</t>
  </si>
  <si>
    <t>Erecting Street Light Standard To Include Cementing</t>
  </si>
  <si>
    <t>Retiring Street Light Standard</t>
  </si>
  <si>
    <t>Install No. 4 - 3/0 2 wire</t>
  </si>
  <si>
    <t>Install No. 4 - 3/0 3 wire</t>
  </si>
  <si>
    <t>Install No. 4 - 3/0 4 wire</t>
  </si>
  <si>
    <t>Install No. 4 /0 4 wire</t>
  </si>
  <si>
    <t>DIGGING HOLES  (POLES)</t>
  </si>
  <si>
    <t xml:space="preserve">Install 10.5m  Bolted Aluminum  Streetlight Standard with Double arm </t>
  </si>
  <si>
    <t>Wood Pole Restoration (No Compressor Required)</t>
  </si>
  <si>
    <t>Wood Pole Restoration (Compressor Required)</t>
  </si>
  <si>
    <t>Dig Hole at Groundline Earth/Clay/Marl/Gravel/Limestone (2 1/2 ft x  2ft)</t>
  </si>
  <si>
    <t>Dig Hole at Groundline Compressor (2 1/2 ft x  2ft)</t>
  </si>
  <si>
    <t>Pole Inspection at Documentation</t>
  </si>
  <si>
    <t>Clean Decay from Pole</t>
  </si>
  <si>
    <t>Fill, Compact and Restore Soil</t>
  </si>
  <si>
    <t>Preseravtion Treatment of Pole Decay Pocket (4ft - 12ft) Above Ground</t>
  </si>
  <si>
    <t>Fill Pole Pocket with Osmoweld Filler (Paste)</t>
  </si>
  <si>
    <t>Apply Preservative Treated Pole Wrap</t>
  </si>
  <si>
    <t>Bore Pole for Groundline Treatment (3 Bores @ 120 Degrees Apart)</t>
  </si>
  <si>
    <t>Apply Three (3) 4" Solid Chemical Roda (Bore Rods) to Each Hole</t>
  </si>
  <si>
    <t>Install Pole Reinforcement / Struss</t>
  </si>
  <si>
    <t>Tag, Label, Map &amp; Photograph Restored Pole</t>
  </si>
  <si>
    <t>Retiring of # 1  XPLE U/G cable/meter/ph</t>
  </si>
  <si>
    <t>Retiring of #4  XLPE U/G Cable/meter/ph</t>
  </si>
  <si>
    <t>Reting of 750 mcm XLPE  U/G Cable/meter/ph</t>
  </si>
  <si>
    <t>Laying of # 1  XPLE U/G cable/meter/ph</t>
  </si>
  <si>
    <t>Laying of #4  XLPE U/G Cable/meter/ph</t>
  </si>
  <si>
    <t>Laying of 750 mcm XLPE  U/G Cable/meter/ph</t>
  </si>
  <si>
    <t>Wood Pole Restoration</t>
  </si>
  <si>
    <t>Install Metal Cable Guard</t>
  </si>
  <si>
    <t>Construct Substation 0-299kVA</t>
  </si>
  <si>
    <t>Construct Substation 300-1000kVA</t>
  </si>
  <si>
    <t>Construct Substation 1001-2000kVA</t>
  </si>
  <si>
    <t>Construct Substation 2000-5000kVA</t>
  </si>
  <si>
    <t>Power Cable Termination/ph, 1kV and Below</t>
  </si>
  <si>
    <t>Power Cable Termination/ph, 1.1kV to 4kV</t>
  </si>
  <si>
    <t>Power Cable Termination/ph, 4.1kV  to 25kV</t>
  </si>
  <si>
    <t>Power Cable Termination/ph, 25.1kV to 69kV</t>
  </si>
  <si>
    <t>Transformer Tap Change and Voltage Checks</t>
  </si>
  <si>
    <t>MV /HV Testing</t>
  </si>
  <si>
    <t>Transformer PI / test</t>
  </si>
  <si>
    <t>Transformer Turns Ration (TTR) /Tap/Phase</t>
  </si>
  <si>
    <t>Transformer Winding Resistance/Tap/Phase</t>
  </si>
  <si>
    <t>Oil Dielectric</t>
  </si>
  <si>
    <t>Transformer Function (&lt;2MVA)</t>
  </si>
  <si>
    <t>Powe Cable, Insulation Resistance, 1.1kV - 4kV Rated/Phase</t>
  </si>
  <si>
    <t>Powe Cable, Insulation Resistance, &lt;1kV Rated/Phase</t>
  </si>
  <si>
    <t>Powe Cable, Insulation Resistance, 4.1kV - 35kV Rated/Phase</t>
  </si>
  <si>
    <t>Power Cable, Hi-Pot , 24kV - 69kV/Phase</t>
  </si>
  <si>
    <t xml:space="preserve">Power Cable, Hi-Pot , 0-24kV/Phase </t>
  </si>
  <si>
    <t xml:space="preserve">Supply &amp; Install LV Panel and Accessories for Streetlight Circuits  </t>
  </si>
  <si>
    <t>Switching Transformer from 6.9kv to 13.8kv (including: changing fuse link) all sizes</t>
  </si>
  <si>
    <t>Changing Wiring of 1 Transformer - fuse cutout / L-Arrester</t>
  </si>
  <si>
    <t>SMART STREETLIGHT MAINTENANCE</t>
  </si>
  <si>
    <t>Utilize mobile device to locate streetlight to be investigated
Test streetlight to determine failed component (LED light, controller/photocell, wiring)
Capture all relevant data on mobile device (tablet) to include smart controller MAC ID
Replace smart controller or photocell
Conduct glove test to verify functionality of repaired light
Replace LED light, smart controller, wiring or connectors</t>
  </si>
  <si>
    <t>Pre-construction of lamps &amp; wiring on the streetlight brackets
Removal of streetlight connection from service line
Removal of streetlight bracket with all associated streetlight fixtures
Installation of streetlight bracket with all associated fixtures
Installation of streetlight connections to service line
Salvage of retired streetlight infrastructure
Affix pole number to pole (using pole band on concrete pole)</t>
  </si>
  <si>
    <t>SMART STREETLIGHT MAINTENANCE: REPAIR OF SMART LED</t>
  </si>
  <si>
    <t xml:space="preserve"> STREETLIGHT CONVERSION: HPS -SMART LED STREETLIGHT</t>
  </si>
  <si>
    <t>NEW INSTALLATION OF STREETLIGHT: APPROVED BY MLGRD - JPS</t>
  </si>
  <si>
    <t>New streetlights installed at a location approve by the Ministry of Local Government and Rural Development (MLGRD). This Involved installing streetlight brackets, Wire and installed lamp and installation of Smart Controller or Photocell.</t>
  </si>
  <si>
    <t>OTHER STREETLIGHT SERVICES</t>
  </si>
  <si>
    <t>Appendix B</t>
  </si>
  <si>
    <t>Scope of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</si>
</sst>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_);_(* \(#,##0.00\);_(* &quot;-&quot;??_);_(@_)"/>
    <numFmt numFmtId="165" formatCode="0_)"/>
  </numFmts>
  <fonts count="17">
    <font>
      <sz val="11"/>
      <color theme="1"/>
      <name val="Calibri"/>
      <family val="2"/>
      <scheme val="minor"/>
    </font>
    <font>
      <b/>
      <sz val="11"/>
      <color theme="1"/>
      <name val="Calibri"/>
      <family val="2"/>
      <scheme val="minor"/>
    </font>
    <font>
      <sz val="10"/>
      <name val="@Arial Unicode MS"/>
      <family val="2"/>
    </font>
    <font>
      <sz val="10"/>
      <name val="Calibri"/>
      <family val="2"/>
      <scheme val="minor"/>
    </font>
    <font>
      <sz val="10"/>
      <name val="Times New Roman"/>
      <family val="1"/>
    </font>
    <font>
      <sz val="10"/>
      <name val="Arial"/>
      <family val="2"/>
    </font>
    <font>
      <b/>
      <i/>
      <sz val="10"/>
      <color indexed="8"/>
      <name val="Times New Roman"/>
      <family val="1"/>
    </font>
    <font>
      <sz val="10"/>
      <color indexed="8"/>
      <name val="Times New Roman"/>
      <family val="1"/>
    </font>
    <font>
      <sz val="11"/>
      <color indexed="8"/>
      <name val="Calibri"/>
      <family val="2"/>
    </font>
    <font>
      <b/>
      <i/>
      <sz val="10"/>
      <color indexed="8"/>
      <name val="Calibri"/>
      <family val="2"/>
      <scheme val="minor"/>
    </font>
    <font>
      <sz val="10"/>
      <color indexed="8"/>
      <name val="Calibri"/>
      <family val="2"/>
      <scheme val="minor"/>
    </font>
    <font>
      <b/>
      <i/>
      <sz val="10"/>
      <name val="Calibri"/>
      <family val="2"/>
      <scheme val="minor"/>
    </font>
    <font>
      <sz val="10"/>
      <color theme="1"/>
      <name val="Calibri"/>
      <family val="2"/>
      <scheme val="minor"/>
    </font>
    <font>
      <b/>
      <sz val="10"/>
      <color indexed="8"/>
      <name val="Calibri"/>
      <family val="2"/>
      <scheme val="minor"/>
    </font>
    <font>
      <sz val="11"/>
      <color theme="1"/>
      <name val="Calibri"/>
      <family val="2"/>
      <scheme val="minor"/>
    </font>
    <font>
      <b/>
      <sz val="10"/>
      <name val="Calibri"/>
      <family val="2"/>
      <scheme val="minor"/>
    </font>
    <font>
      <b/>
      <sz val="14"/>
      <name val="Times New Roman"/>
      <family val="1"/>
    </font>
  </fonts>
  <fills count="4">
    <fill>
      <patternFill patternType="none"/>
    </fill>
    <fill>
      <patternFill patternType="gray125"/>
    </fill>
    <fill>
      <patternFill patternType="solid">
        <fgColor rgb="FFFFFF00"/>
        <bgColor indexed="64"/>
      </patternFill>
    </fill>
    <fill>
      <patternFill patternType="solid">
        <fgColor indexed="4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5" fillId="0" borderId="0"/>
    <xf numFmtId="0" fontId="8" fillId="0" borderId="0"/>
    <xf numFmtId="0" fontId="5" fillId="0" borderId="0"/>
    <xf numFmtId="164" fontId="5" fillId="0" borderId="0" applyFont="0" applyFill="0" applyBorder="0" applyAlignment="0" applyProtection="0"/>
    <xf numFmtId="0" fontId="5" fillId="0" borderId="0"/>
    <xf numFmtId="43" fontId="14" fillId="0" borderId="0" applyFont="0" applyFill="0" applyBorder="0" applyAlignment="0" applyProtection="0"/>
  </cellStyleXfs>
  <cellXfs count="37">
    <xf numFmtId="0" fontId="0" fillId="0" borderId="0" xfId="0"/>
    <xf numFmtId="0" fontId="1" fillId="0" borderId="0" xfId="0" applyFont="1"/>
    <xf numFmtId="0" fontId="4" fillId="0" borderId="0" xfId="0" applyFont="1" applyAlignment="1"/>
    <xf numFmtId="0" fontId="4" fillId="0" borderId="0" xfId="1" applyFont="1" applyAlignment="1" applyProtection="1">
      <protection locked="0"/>
    </xf>
    <xf numFmtId="4" fontId="2" fillId="0" borderId="0" xfId="0" applyNumberFormat="1" applyFont="1"/>
    <xf numFmtId="0" fontId="4" fillId="0" borderId="0" xfId="0" applyFont="1"/>
    <xf numFmtId="0" fontId="4" fillId="0" borderId="1" xfId="0" quotePrefix="1" applyFont="1" applyBorder="1" applyAlignment="1"/>
    <xf numFmtId="0" fontId="4" fillId="3" borderId="1" xfId="0" quotePrefix="1" applyFont="1" applyFill="1" applyBorder="1" applyAlignment="1"/>
    <xf numFmtId="0" fontId="0" fillId="0" borderId="2" xfId="0" applyBorder="1"/>
    <xf numFmtId="0" fontId="4" fillId="3" borderId="2" xfId="0" quotePrefix="1" applyFont="1" applyFill="1" applyBorder="1" applyAlignment="1"/>
    <xf numFmtId="0" fontId="4" fillId="3" borderId="1" xfId="0" quotePrefix="1" applyFont="1" applyFill="1" applyBorder="1" applyAlignment="1">
      <alignment horizontal="center"/>
    </xf>
    <xf numFmtId="165" fontId="9" fillId="2" borderId="1" xfId="1" applyNumberFormat="1" applyFont="1" applyFill="1" applyBorder="1" applyAlignment="1" applyProtection="1"/>
    <xf numFmtId="0" fontId="4" fillId="0" borderId="0" xfId="0" applyFont="1"/>
    <xf numFmtId="165" fontId="3" fillId="0" borderId="1" xfId="1" applyNumberFormat="1" applyFont="1" applyBorder="1" applyAlignment="1" applyProtection="1">
      <alignment vertical="center" wrapText="1"/>
    </xf>
    <xf numFmtId="0" fontId="4" fillId="3" borderId="0" xfId="0" quotePrefix="1" applyFont="1" applyFill="1" applyBorder="1" applyAlignment="1">
      <alignment horizontal="center"/>
    </xf>
    <xf numFmtId="165" fontId="9" fillId="2" borderId="0" xfId="1" applyNumberFormat="1" applyFont="1" applyFill="1" applyBorder="1" applyAlignment="1" applyProtection="1"/>
    <xf numFmtId="0" fontId="4" fillId="0" borderId="1" xfId="1" applyFont="1" applyBorder="1" applyAlignment="1" applyProtection="1">
      <protection locked="0"/>
    </xf>
    <xf numFmtId="165" fontId="6" fillId="2" borderId="5" xfId="1" applyNumberFormat="1" applyFont="1" applyFill="1" applyBorder="1" applyAlignment="1" applyProtection="1"/>
    <xf numFmtId="0" fontId="3" fillId="0" borderId="1" xfId="0" applyFont="1" applyBorder="1" applyAlignment="1">
      <alignment vertical="top" wrapText="1"/>
    </xf>
    <xf numFmtId="0" fontId="3" fillId="0" borderId="1" xfId="0" applyFont="1" applyBorder="1" applyAlignment="1"/>
    <xf numFmtId="165" fontId="10" fillId="0" borderId="1" xfId="1" applyNumberFormat="1" applyFont="1" applyBorder="1" applyAlignment="1" applyProtection="1"/>
    <xf numFmtId="165" fontId="9" fillId="3" borderId="1" xfId="1" applyNumberFormat="1" applyFont="1" applyFill="1" applyBorder="1" applyAlignment="1" applyProtection="1"/>
    <xf numFmtId="165" fontId="10" fillId="0" borderId="1" xfId="1" quotePrefix="1" applyNumberFormat="1" applyFont="1" applyBorder="1" applyAlignment="1" applyProtection="1"/>
    <xf numFmtId="0" fontId="3" fillId="0" borderId="1" xfId="0" applyFont="1" applyBorder="1" applyAlignment="1">
      <alignment wrapText="1"/>
    </xf>
    <xf numFmtId="0" fontId="11" fillId="2" borderId="1" xfId="0" applyFont="1" applyFill="1" applyBorder="1" applyAlignment="1">
      <alignment wrapText="1"/>
    </xf>
    <xf numFmtId="165" fontId="7" fillId="0" borderId="1" xfId="5" applyNumberFormat="1" applyFont="1" applyBorder="1" applyAlignment="1" applyProtection="1">
      <alignment wrapText="1"/>
    </xf>
    <xf numFmtId="165" fontId="7" fillId="0" borderId="1" xfId="5" applyNumberFormat="1" applyFont="1" applyFill="1" applyBorder="1" applyAlignment="1" applyProtection="1"/>
    <xf numFmtId="165" fontId="13" fillId="2" borderId="1" xfId="1" applyNumberFormat="1" applyFont="1" applyFill="1" applyBorder="1" applyAlignment="1" applyProtection="1"/>
    <xf numFmtId="165" fontId="15" fillId="2" borderId="1" xfId="1" applyNumberFormat="1" applyFont="1" applyFill="1" applyBorder="1" applyAlignment="1" applyProtection="1">
      <alignment vertical="center" wrapText="1"/>
    </xf>
    <xf numFmtId="165" fontId="10" fillId="0" borderId="1" xfId="1" applyNumberFormat="1" applyFont="1" applyBorder="1" applyAlignment="1" applyProtection="1">
      <alignment wrapText="1"/>
    </xf>
    <xf numFmtId="0" fontId="12" fillId="0" borderId="1" xfId="0" applyFont="1" applyBorder="1" applyAlignment="1">
      <alignment wrapText="1"/>
    </xf>
    <xf numFmtId="0" fontId="8" fillId="0" borderId="4" xfId="2" applyFill="1" applyBorder="1"/>
    <xf numFmtId="0" fontId="4" fillId="0" borderId="4" xfId="1" applyFont="1" applyBorder="1" applyAlignment="1" applyProtection="1"/>
    <xf numFmtId="0" fontId="4" fillId="0" borderId="4" xfId="1" applyFont="1" applyBorder="1" applyAlignment="1" applyProtection="1">
      <protection locked="0"/>
    </xf>
    <xf numFmtId="4" fontId="2" fillId="0" borderId="4" xfId="0" applyNumberFormat="1" applyFont="1" applyBorder="1"/>
    <xf numFmtId="0" fontId="16" fillId="0" borderId="4" xfId="1" applyFont="1" applyBorder="1" applyAlignment="1" applyProtection="1">
      <alignment horizontal="center"/>
      <protection locked="0"/>
    </xf>
    <xf numFmtId="0" fontId="16" fillId="0" borderId="3" xfId="1" applyFont="1" applyBorder="1" applyAlignment="1" applyProtection="1">
      <alignment horizontal="center"/>
      <protection locked="0"/>
    </xf>
  </cellXfs>
  <cellStyles count="7">
    <cellStyle name="Comma 2" xfId="4"/>
    <cellStyle name="Comma 3" xfId="6"/>
    <cellStyle name="Normal" xfId="0" builtinId="0"/>
    <cellStyle name="Normal 2" xfId="3"/>
    <cellStyle name="Normal_Sheet1" xfId="2"/>
    <cellStyle name="Normal_Test" xfId="1"/>
    <cellStyle name="Normal_Tes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2974318</xdr:colOff>
      <xdr:row>2</xdr:row>
      <xdr:rowOff>1015401</xdr:rowOff>
    </xdr:to>
    <xdr:pic>
      <xdr:nvPicPr>
        <xdr:cNvPr id="2" name="Picture 1" descr="http://jps-intranet2.jps.net/intranet/sites/default/files/styles/large/public/field/image/JPS%20Logo.png?itok=B3Y5rwVK"/>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78" y="0"/>
          <a:ext cx="2956346" cy="1015401"/>
        </a:xfrm>
        <a:prstGeom prst="rect">
          <a:avLst/>
        </a:prstGeom>
        <a:noFill/>
        <a:ln>
          <a:noFill/>
        </a:ln>
      </xdr:spPr>
    </xdr:pic>
    <xdr:clientData/>
  </xdr:twoCellAnchor>
  <xdr:twoCellAnchor editAs="oneCell">
    <xdr:from>
      <xdr:col>3</xdr:col>
      <xdr:colOff>0</xdr:colOff>
      <xdr:row>2</xdr:row>
      <xdr:rowOff>0</xdr:rowOff>
    </xdr:from>
    <xdr:to>
      <xdr:col>3</xdr:col>
      <xdr:colOff>2965331</xdr:colOff>
      <xdr:row>3</xdr:row>
      <xdr:rowOff>26957</xdr:rowOff>
    </xdr:to>
    <xdr:pic>
      <xdr:nvPicPr>
        <xdr:cNvPr id="3" name="Picture 2" descr="http://jps-intranet2.jps.net/intranet/sites/default/files/styles/large/public/field/image/JPS%20Logo.png?itok=B3Y5rwVK"/>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179" y="0"/>
          <a:ext cx="2965331" cy="105493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7"/>
  <sheetViews>
    <sheetView tabSelected="1" topLeftCell="D391" zoomScale="106" zoomScaleNormal="106" workbookViewId="0">
      <selection activeCell="D466" sqref="D466"/>
    </sheetView>
  </sheetViews>
  <sheetFormatPr defaultColWidth="0" defaultRowHeight="14.4"/>
  <cols>
    <col min="1" max="1" width="0" style="5" hidden="1"/>
    <col min="2" max="2" width="7.88671875" hidden="1" customWidth="1"/>
    <col min="3" max="3" width="7.33203125" style="2" hidden="1" customWidth="1"/>
    <col min="4" max="4" width="76.44140625" style="3" customWidth="1"/>
    <col min="5" max="5" width="9.109375" style="5" hidden="1" customWidth="1"/>
    <col min="6" max="137" width="9.109375" style="5" customWidth="1"/>
    <col min="138" max="138" width="7.33203125" style="5" customWidth="1"/>
    <col min="139" max="139" width="0" style="5" hidden="1" customWidth="1"/>
    <col min="140" max="140" width="28.109375" style="5" customWidth="1"/>
    <col min="141" max="141" width="9" style="5" customWidth="1"/>
    <col min="142" max="144" width="0" style="5" hidden="1" customWidth="1"/>
    <col min="145" max="145" width="11.109375" style="5" customWidth="1"/>
    <col min="146" max="152" width="0" style="5" hidden="1" customWidth="1"/>
    <col min="153" max="153" width="14.109375" style="5" customWidth="1"/>
    <col min="154" max="154" width="13" style="5" customWidth="1"/>
    <col min="155" max="159" width="0" style="5" hidden="1" customWidth="1"/>
    <col min="160" max="160" width="12.88671875" style="5" customWidth="1"/>
    <col min="161" max="241" width="0" style="5" hidden="1"/>
    <col min="242" max="242" width="7.88671875" style="5" customWidth="1"/>
    <col min="243" max="243" width="0" style="5" hidden="1" customWidth="1"/>
    <col min="244" max="244" width="7.88671875" style="5" customWidth="1"/>
    <col min="245" max="245" width="49.6640625" style="5" customWidth="1"/>
    <col min="246" max="246" width="18" style="5" customWidth="1"/>
    <col min="247" max="393" width="9.109375" style="5" customWidth="1"/>
    <col min="394" max="394" width="7.33203125" style="5" customWidth="1"/>
    <col min="395" max="395" width="0" style="5" hidden="1" customWidth="1"/>
    <col min="396" max="396" width="28.109375" style="5" customWidth="1"/>
    <col min="397" max="397" width="9" style="5" customWidth="1"/>
    <col min="398" max="400" width="0" style="5" hidden="1" customWidth="1"/>
    <col min="401" max="401" width="11.109375" style="5" customWidth="1"/>
    <col min="402" max="408" width="0" style="5" hidden="1" customWidth="1"/>
    <col min="409" max="409" width="14.109375" style="5" customWidth="1"/>
    <col min="410" max="410" width="13" style="5" customWidth="1"/>
    <col min="411" max="415" width="0" style="5" hidden="1" customWidth="1"/>
    <col min="416" max="416" width="12.88671875" style="5" customWidth="1"/>
    <col min="417" max="497" width="0" style="5" hidden="1"/>
    <col min="498" max="498" width="7.88671875" style="5" customWidth="1"/>
    <col min="499" max="499" width="0" style="5" hidden="1" customWidth="1"/>
    <col min="500" max="500" width="7.88671875" style="5" customWidth="1"/>
    <col min="501" max="501" width="49.6640625" style="5" customWidth="1"/>
    <col min="502" max="502" width="18" style="5" customWidth="1"/>
    <col min="503" max="649" width="9.109375" style="5" customWidth="1"/>
    <col min="650" max="650" width="7.33203125" style="5" customWidth="1"/>
    <col min="651" max="651" width="0" style="5" hidden="1" customWidth="1"/>
    <col min="652" max="652" width="28.109375" style="5" customWidth="1"/>
    <col min="653" max="653" width="9" style="5" customWidth="1"/>
    <col min="654" max="656" width="0" style="5" hidden="1" customWidth="1"/>
    <col min="657" max="657" width="11.109375" style="5" customWidth="1"/>
    <col min="658" max="664" width="0" style="5" hidden="1" customWidth="1"/>
    <col min="665" max="665" width="14.109375" style="5" customWidth="1"/>
    <col min="666" max="666" width="13" style="5" customWidth="1"/>
    <col min="667" max="671" width="0" style="5" hidden="1" customWidth="1"/>
    <col min="672" max="672" width="12.88671875" style="5" customWidth="1"/>
    <col min="673" max="753" width="0" style="5" hidden="1"/>
    <col min="754" max="754" width="7.88671875" style="5" customWidth="1"/>
    <col min="755" max="755" width="0" style="5" hidden="1" customWidth="1"/>
    <col min="756" max="756" width="7.88671875" style="5" customWidth="1"/>
    <col min="757" max="757" width="49.6640625" style="5" customWidth="1"/>
    <col min="758" max="758" width="18" style="5" customWidth="1"/>
    <col min="759" max="905" width="9.109375" style="5" customWidth="1"/>
    <col min="906" max="906" width="7.33203125" style="5" customWidth="1"/>
    <col min="907" max="907" width="0" style="5" hidden="1" customWidth="1"/>
    <col min="908" max="908" width="28.109375" style="5" customWidth="1"/>
    <col min="909" max="909" width="9" style="5" customWidth="1"/>
    <col min="910" max="912" width="0" style="5" hidden="1" customWidth="1"/>
    <col min="913" max="913" width="11.109375" style="5" customWidth="1"/>
    <col min="914" max="920" width="0" style="5" hidden="1" customWidth="1"/>
    <col min="921" max="921" width="14.109375" style="5" customWidth="1"/>
    <col min="922" max="922" width="13" style="5" customWidth="1"/>
    <col min="923" max="927" width="0" style="5" hidden="1" customWidth="1"/>
    <col min="928" max="928" width="12.88671875" style="5" customWidth="1"/>
    <col min="929" max="1009" width="0" style="5" hidden="1"/>
    <col min="1010" max="1010" width="7.88671875" style="5" customWidth="1"/>
    <col min="1011" max="1011" width="0" style="5" hidden="1" customWidth="1"/>
    <col min="1012" max="1012" width="7.88671875" style="5" customWidth="1"/>
    <col min="1013" max="1013" width="49.6640625" style="5" customWidth="1"/>
    <col min="1014" max="1014" width="18" style="5" customWidth="1"/>
    <col min="1015" max="1161" width="9.109375" style="5" customWidth="1"/>
    <col min="1162" max="1162" width="7.33203125" style="5" customWidth="1"/>
    <col min="1163" max="1163" width="0" style="5" hidden="1" customWidth="1"/>
    <col min="1164" max="1164" width="28.109375" style="5" customWidth="1"/>
    <col min="1165" max="1165" width="9" style="5" customWidth="1"/>
    <col min="1166" max="1168" width="0" style="5" hidden="1" customWidth="1"/>
    <col min="1169" max="1169" width="11.109375" style="5" customWidth="1"/>
    <col min="1170" max="1176" width="0" style="5" hidden="1" customWidth="1"/>
    <col min="1177" max="1177" width="14.109375" style="5" customWidth="1"/>
    <col min="1178" max="1178" width="13" style="5" customWidth="1"/>
    <col min="1179" max="1183" width="0" style="5" hidden="1" customWidth="1"/>
    <col min="1184" max="1184" width="12.88671875" style="5" customWidth="1"/>
    <col min="1185" max="1265" width="0" style="5" hidden="1"/>
    <col min="1266" max="1266" width="7.88671875" style="5" customWidth="1"/>
    <col min="1267" max="1267" width="0" style="5" hidden="1" customWidth="1"/>
    <col min="1268" max="1268" width="7.88671875" style="5" customWidth="1"/>
    <col min="1269" max="1269" width="49.6640625" style="5" customWidth="1"/>
    <col min="1270" max="1270" width="18" style="5" customWidth="1"/>
    <col min="1271" max="1417" width="9.109375" style="5" customWidth="1"/>
    <col min="1418" max="1418" width="7.33203125" style="5" customWidth="1"/>
    <col min="1419" max="1419" width="0" style="5" hidden="1" customWidth="1"/>
    <col min="1420" max="1420" width="28.109375" style="5" customWidth="1"/>
    <col min="1421" max="1421" width="9" style="5" customWidth="1"/>
    <col min="1422" max="1424" width="0" style="5" hidden="1" customWidth="1"/>
    <col min="1425" max="1425" width="11.109375" style="5" customWidth="1"/>
    <col min="1426" max="1432" width="0" style="5" hidden="1" customWidth="1"/>
    <col min="1433" max="1433" width="14.109375" style="5" customWidth="1"/>
    <col min="1434" max="1434" width="13" style="5" customWidth="1"/>
    <col min="1435" max="1439" width="0" style="5" hidden="1" customWidth="1"/>
    <col min="1440" max="1440" width="12.88671875" style="5" customWidth="1"/>
    <col min="1441" max="1521" width="0" style="5" hidden="1"/>
    <col min="1522" max="1522" width="7.88671875" style="5" customWidth="1"/>
    <col min="1523" max="1523" width="0" style="5" hidden="1" customWidth="1"/>
    <col min="1524" max="1524" width="7.88671875" style="5" customWidth="1"/>
    <col min="1525" max="1525" width="49.6640625" style="5" customWidth="1"/>
    <col min="1526" max="1526" width="18" style="5" customWidth="1"/>
    <col min="1527" max="1673" width="9.109375" style="5" customWidth="1"/>
    <col min="1674" max="1674" width="7.33203125" style="5" customWidth="1"/>
    <col min="1675" max="1675" width="0" style="5" hidden="1" customWidth="1"/>
    <col min="1676" max="1676" width="28.109375" style="5" customWidth="1"/>
    <col min="1677" max="1677" width="9" style="5" customWidth="1"/>
    <col min="1678" max="1680" width="0" style="5" hidden="1" customWidth="1"/>
    <col min="1681" max="1681" width="11.109375" style="5" customWidth="1"/>
    <col min="1682" max="1688" width="0" style="5" hidden="1" customWidth="1"/>
    <col min="1689" max="1689" width="14.109375" style="5" customWidth="1"/>
    <col min="1690" max="1690" width="13" style="5" customWidth="1"/>
    <col min="1691" max="1695" width="0" style="5" hidden="1" customWidth="1"/>
    <col min="1696" max="1696" width="12.88671875" style="5" customWidth="1"/>
    <col min="1697" max="1777" width="0" style="5" hidden="1"/>
    <col min="1778" max="1778" width="7.88671875" style="5" customWidth="1"/>
    <col min="1779" max="1779" width="0" style="5" hidden="1" customWidth="1"/>
    <col min="1780" max="1780" width="7.88671875" style="5" customWidth="1"/>
    <col min="1781" max="1781" width="49.6640625" style="5" customWidth="1"/>
    <col min="1782" max="1782" width="18" style="5" customWidth="1"/>
    <col min="1783" max="1929" width="9.109375" style="5" customWidth="1"/>
    <col min="1930" max="1930" width="7.33203125" style="5" customWidth="1"/>
    <col min="1931" max="1931" width="0" style="5" hidden="1" customWidth="1"/>
    <col min="1932" max="1932" width="28.109375" style="5" customWidth="1"/>
    <col min="1933" max="1933" width="9" style="5" customWidth="1"/>
    <col min="1934" max="1936" width="0" style="5" hidden="1" customWidth="1"/>
    <col min="1937" max="1937" width="11.109375" style="5" customWidth="1"/>
    <col min="1938" max="1944" width="0" style="5" hidden="1" customWidth="1"/>
    <col min="1945" max="1945" width="14.109375" style="5" customWidth="1"/>
    <col min="1946" max="1946" width="13" style="5" customWidth="1"/>
    <col min="1947" max="1951" width="0" style="5" hidden="1" customWidth="1"/>
    <col min="1952" max="1952" width="12.88671875" style="5" customWidth="1"/>
    <col min="1953" max="2033" width="0" style="5" hidden="1"/>
    <col min="2034" max="2034" width="7.88671875" style="5" customWidth="1"/>
    <col min="2035" max="2035" width="0" style="5" hidden="1" customWidth="1"/>
    <col min="2036" max="2036" width="7.88671875" style="5" customWidth="1"/>
    <col min="2037" max="2037" width="49.6640625" style="5" customWidth="1"/>
    <col min="2038" max="2038" width="18" style="5" customWidth="1"/>
    <col min="2039" max="2185" width="9.109375" style="5" customWidth="1"/>
    <col min="2186" max="2186" width="7.33203125" style="5" customWidth="1"/>
    <col min="2187" max="2187" width="0" style="5" hidden="1" customWidth="1"/>
    <col min="2188" max="2188" width="28.109375" style="5" customWidth="1"/>
    <col min="2189" max="2189" width="9" style="5" customWidth="1"/>
    <col min="2190" max="2192" width="0" style="5" hidden="1" customWidth="1"/>
    <col min="2193" max="2193" width="11.109375" style="5" customWidth="1"/>
    <col min="2194" max="2200" width="0" style="5" hidden="1" customWidth="1"/>
    <col min="2201" max="2201" width="14.109375" style="5" customWidth="1"/>
    <col min="2202" max="2202" width="13" style="5" customWidth="1"/>
    <col min="2203" max="2207" width="0" style="5" hidden="1" customWidth="1"/>
    <col min="2208" max="2208" width="12.88671875" style="5" customWidth="1"/>
    <col min="2209" max="2289" width="0" style="5" hidden="1"/>
    <col min="2290" max="2290" width="7.88671875" style="5" customWidth="1"/>
    <col min="2291" max="2291" width="0" style="5" hidden="1" customWidth="1"/>
    <col min="2292" max="2292" width="7.88671875" style="5" customWidth="1"/>
    <col min="2293" max="2293" width="49.6640625" style="5" customWidth="1"/>
    <col min="2294" max="2294" width="18" style="5" customWidth="1"/>
    <col min="2295" max="2441" width="9.109375" style="5" customWidth="1"/>
    <col min="2442" max="2442" width="7.33203125" style="5" customWidth="1"/>
    <col min="2443" max="2443" width="0" style="5" hidden="1" customWidth="1"/>
    <col min="2444" max="2444" width="28.109375" style="5" customWidth="1"/>
    <col min="2445" max="2445" width="9" style="5" customWidth="1"/>
    <col min="2446" max="2448" width="0" style="5" hidden="1" customWidth="1"/>
    <col min="2449" max="2449" width="11.109375" style="5" customWidth="1"/>
    <col min="2450" max="2456" width="0" style="5" hidden="1" customWidth="1"/>
    <col min="2457" max="2457" width="14.109375" style="5" customWidth="1"/>
    <col min="2458" max="2458" width="13" style="5" customWidth="1"/>
    <col min="2459" max="2463" width="0" style="5" hidden="1" customWidth="1"/>
    <col min="2464" max="2464" width="12.88671875" style="5" customWidth="1"/>
    <col min="2465" max="2545" width="0" style="5" hidden="1"/>
    <col min="2546" max="2546" width="7.88671875" style="5" customWidth="1"/>
    <col min="2547" max="2547" width="0" style="5" hidden="1" customWidth="1"/>
    <col min="2548" max="2548" width="7.88671875" style="5" customWidth="1"/>
    <col min="2549" max="2549" width="49.6640625" style="5" customWidth="1"/>
    <col min="2550" max="2550" width="18" style="5" customWidth="1"/>
    <col min="2551" max="2697" width="9.109375" style="5" customWidth="1"/>
    <col min="2698" max="2698" width="7.33203125" style="5" customWidth="1"/>
    <col min="2699" max="2699" width="0" style="5" hidden="1" customWidth="1"/>
    <col min="2700" max="2700" width="28.109375" style="5" customWidth="1"/>
    <col min="2701" max="2701" width="9" style="5" customWidth="1"/>
    <col min="2702" max="2704" width="0" style="5" hidden="1" customWidth="1"/>
    <col min="2705" max="2705" width="11.109375" style="5" customWidth="1"/>
    <col min="2706" max="2712" width="0" style="5" hidden="1" customWidth="1"/>
    <col min="2713" max="2713" width="14.109375" style="5" customWidth="1"/>
    <col min="2714" max="2714" width="13" style="5" customWidth="1"/>
    <col min="2715" max="2719" width="0" style="5" hidden="1" customWidth="1"/>
    <col min="2720" max="2720" width="12.88671875" style="5" customWidth="1"/>
    <col min="2721" max="2801" width="0" style="5" hidden="1"/>
    <col min="2802" max="2802" width="7.88671875" style="5" customWidth="1"/>
    <col min="2803" max="2803" width="0" style="5" hidden="1" customWidth="1"/>
    <col min="2804" max="2804" width="7.88671875" style="5" customWidth="1"/>
    <col min="2805" max="2805" width="49.6640625" style="5" customWidth="1"/>
    <col min="2806" max="2806" width="18" style="5" customWidth="1"/>
    <col min="2807" max="2953" width="9.109375" style="5" customWidth="1"/>
    <col min="2954" max="2954" width="7.33203125" style="5" customWidth="1"/>
    <col min="2955" max="2955" width="0" style="5" hidden="1" customWidth="1"/>
    <col min="2956" max="2956" width="28.109375" style="5" customWidth="1"/>
    <col min="2957" max="2957" width="9" style="5" customWidth="1"/>
    <col min="2958" max="2960" width="0" style="5" hidden="1" customWidth="1"/>
    <col min="2961" max="2961" width="11.109375" style="5" customWidth="1"/>
    <col min="2962" max="2968" width="0" style="5" hidden="1" customWidth="1"/>
    <col min="2969" max="2969" width="14.109375" style="5" customWidth="1"/>
    <col min="2970" max="2970" width="13" style="5" customWidth="1"/>
    <col min="2971" max="2975" width="0" style="5" hidden="1" customWidth="1"/>
    <col min="2976" max="2976" width="12.88671875" style="5" customWidth="1"/>
    <col min="2977" max="3057" width="0" style="5" hidden="1"/>
    <col min="3058" max="3058" width="7.88671875" style="5" customWidth="1"/>
    <col min="3059" max="3059" width="0" style="5" hidden="1" customWidth="1"/>
    <col min="3060" max="3060" width="7.88671875" style="5" customWidth="1"/>
    <col min="3061" max="3061" width="49.6640625" style="5" customWidth="1"/>
    <col min="3062" max="3062" width="18" style="5" customWidth="1"/>
    <col min="3063" max="3209" width="9.109375" style="5" customWidth="1"/>
    <col min="3210" max="3210" width="7.33203125" style="5" customWidth="1"/>
    <col min="3211" max="3211" width="0" style="5" hidden="1" customWidth="1"/>
    <col min="3212" max="3212" width="28.109375" style="5" customWidth="1"/>
    <col min="3213" max="3213" width="9" style="5" customWidth="1"/>
    <col min="3214" max="3216" width="0" style="5" hidden="1" customWidth="1"/>
    <col min="3217" max="3217" width="11.109375" style="5" customWidth="1"/>
    <col min="3218" max="3224" width="0" style="5" hidden="1" customWidth="1"/>
    <col min="3225" max="3225" width="14.109375" style="5" customWidth="1"/>
    <col min="3226" max="3226" width="13" style="5" customWidth="1"/>
    <col min="3227" max="3231" width="0" style="5" hidden="1" customWidth="1"/>
    <col min="3232" max="3232" width="12.88671875" style="5" customWidth="1"/>
    <col min="3233" max="3313" width="0" style="5" hidden="1"/>
    <col min="3314" max="3314" width="7.88671875" style="5" customWidth="1"/>
    <col min="3315" max="3315" width="0" style="5" hidden="1" customWidth="1"/>
    <col min="3316" max="3316" width="7.88671875" style="5" customWidth="1"/>
    <col min="3317" max="3317" width="49.6640625" style="5" customWidth="1"/>
    <col min="3318" max="3318" width="18" style="5" customWidth="1"/>
    <col min="3319" max="3465" width="9.109375" style="5" customWidth="1"/>
    <col min="3466" max="3466" width="7.33203125" style="5" customWidth="1"/>
    <col min="3467" max="3467" width="0" style="5" hidden="1" customWidth="1"/>
    <col min="3468" max="3468" width="28.109375" style="5" customWidth="1"/>
    <col min="3469" max="3469" width="9" style="5" customWidth="1"/>
    <col min="3470" max="3472" width="0" style="5" hidden="1" customWidth="1"/>
    <col min="3473" max="3473" width="11.109375" style="5" customWidth="1"/>
    <col min="3474" max="3480" width="0" style="5" hidden="1" customWidth="1"/>
    <col min="3481" max="3481" width="14.109375" style="5" customWidth="1"/>
    <col min="3482" max="3482" width="13" style="5" customWidth="1"/>
    <col min="3483" max="3487" width="0" style="5" hidden="1" customWidth="1"/>
    <col min="3488" max="3488" width="12.88671875" style="5" customWidth="1"/>
    <col min="3489" max="3569" width="0" style="5" hidden="1"/>
    <col min="3570" max="3570" width="7.88671875" style="5" customWidth="1"/>
    <col min="3571" max="3571" width="0" style="5" hidden="1" customWidth="1"/>
    <col min="3572" max="3572" width="7.88671875" style="5" customWidth="1"/>
    <col min="3573" max="3573" width="49.6640625" style="5" customWidth="1"/>
    <col min="3574" max="3574" width="18" style="5" customWidth="1"/>
    <col min="3575" max="3721" width="9.109375" style="5" customWidth="1"/>
    <col min="3722" max="3722" width="7.33203125" style="5" customWidth="1"/>
    <col min="3723" max="3723" width="0" style="5" hidden="1" customWidth="1"/>
    <col min="3724" max="3724" width="28.109375" style="5" customWidth="1"/>
    <col min="3725" max="3725" width="9" style="5" customWidth="1"/>
    <col min="3726" max="3728" width="0" style="5" hidden="1" customWidth="1"/>
    <col min="3729" max="3729" width="11.109375" style="5" customWidth="1"/>
    <col min="3730" max="3736" width="0" style="5" hidden="1" customWidth="1"/>
    <col min="3737" max="3737" width="14.109375" style="5" customWidth="1"/>
    <col min="3738" max="3738" width="13" style="5" customWidth="1"/>
    <col min="3739" max="3743" width="0" style="5" hidden="1" customWidth="1"/>
    <col min="3744" max="3744" width="12.88671875" style="5" customWidth="1"/>
    <col min="3745" max="3825" width="0" style="5" hidden="1"/>
    <col min="3826" max="3826" width="7.88671875" style="5" customWidth="1"/>
    <col min="3827" max="3827" width="0" style="5" hidden="1" customWidth="1"/>
    <col min="3828" max="3828" width="7.88671875" style="5" customWidth="1"/>
    <col min="3829" max="3829" width="49.6640625" style="5" customWidth="1"/>
    <col min="3830" max="3830" width="18" style="5" customWidth="1"/>
    <col min="3831" max="3977" width="9.109375" style="5" customWidth="1"/>
    <col min="3978" max="3978" width="7.33203125" style="5" customWidth="1"/>
    <col min="3979" max="3979" width="0" style="5" hidden="1" customWidth="1"/>
    <col min="3980" max="3980" width="28.109375" style="5" customWidth="1"/>
    <col min="3981" max="3981" width="9" style="5" customWidth="1"/>
    <col min="3982" max="3984" width="0" style="5" hidden="1" customWidth="1"/>
    <col min="3985" max="3985" width="11.109375" style="5" customWidth="1"/>
    <col min="3986" max="3992" width="0" style="5" hidden="1" customWidth="1"/>
    <col min="3993" max="3993" width="14.109375" style="5" customWidth="1"/>
    <col min="3994" max="3994" width="13" style="5" customWidth="1"/>
    <col min="3995" max="3999" width="0" style="5" hidden="1" customWidth="1"/>
    <col min="4000" max="4000" width="12.88671875" style="5" customWidth="1"/>
    <col min="4001" max="4081" width="0" style="5" hidden="1"/>
    <col min="4082" max="4082" width="7.88671875" style="5" customWidth="1"/>
    <col min="4083" max="4083" width="0" style="5" hidden="1" customWidth="1"/>
    <col min="4084" max="4084" width="7.88671875" style="5" customWidth="1"/>
    <col min="4085" max="4085" width="49.6640625" style="5" customWidth="1"/>
    <col min="4086" max="4086" width="18" style="5" customWidth="1"/>
    <col min="4087" max="4233" width="9.109375" style="5" customWidth="1"/>
    <col min="4234" max="4234" width="7.33203125" style="5" customWidth="1"/>
    <col min="4235" max="4235" width="0" style="5" hidden="1" customWidth="1"/>
    <col min="4236" max="4236" width="28.109375" style="5" customWidth="1"/>
    <col min="4237" max="4237" width="9" style="5" customWidth="1"/>
    <col min="4238" max="4240" width="0" style="5" hidden="1" customWidth="1"/>
    <col min="4241" max="4241" width="11.109375" style="5" customWidth="1"/>
    <col min="4242" max="4248" width="0" style="5" hidden="1" customWidth="1"/>
    <col min="4249" max="4249" width="14.109375" style="5" customWidth="1"/>
    <col min="4250" max="4250" width="13" style="5" customWidth="1"/>
    <col min="4251" max="4255" width="0" style="5" hidden="1" customWidth="1"/>
    <col min="4256" max="4256" width="12.88671875" style="5" customWidth="1"/>
    <col min="4257" max="4337" width="0" style="5" hidden="1"/>
    <col min="4338" max="4338" width="7.88671875" style="5" customWidth="1"/>
    <col min="4339" max="4339" width="0" style="5" hidden="1" customWidth="1"/>
    <col min="4340" max="4340" width="7.88671875" style="5" customWidth="1"/>
    <col min="4341" max="4341" width="49.6640625" style="5" customWidth="1"/>
    <col min="4342" max="4342" width="18" style="5" customWidth="1"/>
    <col min="4343" max="4489" width="9.109375" style="5" customWidth="1"/>
    <col min="4490" max="4490" width="7.33203125" style="5" customWidth="1"/>
    <col min="4491" max="4491" width="0" style="5" hidden="1" customWidth="1"/>
    <col min="4492" max="4492" width="28.109375" style="5" customWidth="1"/>
    <col min="4493" max="4493" width="9" style="5" customWidth="1"/>
    <col min="4494" max="4496" width="0" style="5" hidden="1" customWidth="1"/>
    <col min="4497" max="4497" width="11.109375" style="5" customWidth="1"/>
    <col min="4498" max="4504" width="0" style="5" hidden="1" customWidth="1"/>
    <col min="4505" max="4505" width="14.109375" style="5" customWidth="1"/>
    <col min="4506" max="4506" width="13" style="5" customWidth="1"/>
    <col min="4507" max="4511" width="0" style="5" hidden="1" customWidth="1"/>
    <col min="4512" max="4512" width="12.88671875" style="5" customWidth="1"/>
    <col min="4513" max="4593" width="0" style="5" hidden="1"/>
    <col min="4594" max="4594" width="7.88671875" style="5" customWidth="1"/>
    <col min="4595" max="4595" width="0" style="5" hidden="1" customWidth="1"/>
    <col min="4596" max="4596" width="7.88671875" style="5" customWidth="1"/>
    <col min="4597" max="4597" width="49.6640625" style="5" customWidth="1"/>
    <col min="4598" max="4598" width="18" style="5" customWidth="1"/>
    <col min="4599" max="4745" width="9.109375" style="5" customWidth="1"/>
    <col min="4746" max="4746" width="7.33203125" style="5" customWidth="1"/>
    <col min="4747" max="4747" width="0" style="5" hidden="1" customWidth="1"/>
    <col min="4748" max="4748" width="28.109375" style="5" customWidth="1"/>
    <col min="4749" max="4749" width="9" style="5" customWidth="1"/>
    <col min="4750" max="4752" width="0" style="5" hidden="1" customWidth="1"/>
    <col min="4753" max="4753" width="11.109375" style="5" customWidth="1"/>
    <col min="4754" max="4760" width="0" style="5" hidden="1" customWidth="1"/>
    <col min="4761" max="4761" width="14.109375" style="5" customWidth="1"/>
    <col min="4762" max="4762" width="13" style="5" customWidth="1"/>
    <col min="4763" max="4767" width="0" style="5" hidden="1" customWidth="1"/>
    <col min="4768" max="4768" width="12.88671875" style="5" customWidth="1"/>
    <col min="4769" max="4849" width="0" style="5" hidden="1"/>
    <col min="4850" max="4850" width="7.88671875" style="5" customWidth="1"/>
    <col min="4851" max="4851" width="0" style="5" hidden="1" customWidth="1"/>
    <col min="4852" max="4852" width="7.88671875" style="5" customWidth="1"/>
    <col min="4853" max="4853" width="49.6640625" style="5" customWidth="1"/>
    <col min="4854" max="4854" width="18" style="5" customWidth="1"/>
    <col min="4855" max="5001" width="9.109375" style="5" customWidth="1"/>
    <col min="5002" max="5002" width="7.33203125" style="5" customWidth="1"/>
    <col min="5003" max="5003" width="0" style="5" hidden="1" customWidth="1"/>
    <col min="5004" max="5004" width="28.109375" style="5" customWidth="1"/>
    <col min="5005" max="5005" width="9" style="5" customWidth="1"/>
    <col min="5006" max="5008" width="0" style="5" hidden="1" customWidth="1"/>
    <col min="5009" max="5009" width="11.109375" style="5" customWidth="1"/>
    <col min="5010" max="5016" width="0" style="5" hidden="1" customWidth="1"/>
    <col min="5017" max="5017" width="14.109375" style="5" customWidth="1"/>
    <col min="5018" max="5018" width="13" style="5" customWidth="1"/>
    <col min="5019" max="5023" width="0" style="5" hidden="1" customWidth="1"/>
    <col min="5024" max="5024" width="12.88671875" style="5" customWidth="1"/>
    <col min="5025" max="5105" width="0" style="5" hidden="1"/>
    <col min="5106" max="5106" width="7.88671875" style="5" customWidth="1"/>
    <col min="5107" max="5107" width="0" style="5" hidden="1" customWidth="1"/>
    <col min="5108" max="5108" width="7.88671875" style="5" customWidth="1"/>
    <col min="5109" max="5109" width="49.6640625" style="5" customWidth="1"/>
    <col min="5110" max="5110" width="18" style="5" customWidth="1"/>
    <col min="5111" max="5257" width="9.109375" style="5" customWidth="1"/>
    <col min="5258" max="5258" width="7.33203125" style="5" customWidth="1"/>
    <col min="5259" max="5259" width="0" style="5" hidden="1" customWidth="1"/>
    <col min="5260" max="5260" width="28.109375" style="5" customWidth="1"/>
    <col min="5261" max="5261" width="9" style="5" customWidth="1"/>
    <col min="5262" max="5264" width="0" style="5" hidden="1" customWidth="1"/>
    <col min="5265" max="5265" width="11.109375" style="5" customWidth="1"/>
    <col min="5266" max="5272" width="0" style="5" hidden="1" customWidth="1"/>
    <col min="5273" max="5273" width="14.109375" style="5" customWidth="1"/>
    <col min="5274" max="5274" width="13" style="5" customWidth="1"/>
    <col min="5275" max="5279" width="0" style="5" hidden="1" customWidth="1"/>
    <col min="5280" max="5280" width="12.88671875" style="5" customWidth="1"/>
    <col min="5281" max="5361" width="0" style="5" hidden="1"/>
    <col min="5362" max="5362" width="7.88671875" style="5" customWidth="1"/>
    <col min="5363" max="5363" width="0" style="5" hidden="1" customWidth="1"/>
    <col min="5364" max="5364" width="7.88671875" style="5" customWidth="1"/>
    <col min="5365" max="5365" width="49.6640625" style="5" customWidth="1"/>
    <col min="5366" max="5366" width="18" style="5" customWidth="1"/>
    <col min="5367" max="5513" width="9.109375" style="5" customWidth="1"/>
    <col min="5514" max="5514" width="7.33203125" style="5" customWidth="1"/>
    <col min="5515" max="5515" width="0" style="5" hidden="1" customWidth="1"/>
    <col min="5516" max="5516" width="28.109375" style="5" customWidth="1"/>
    <col min="5517" max="5517" width="9" style="5" customWidth="1"/>
    <col min="5518" max="5520" width="0" style="5" hidden="1" customWidth="1"/>
    <col min="5521" max="5521" width="11.109375" style="5" customWidth="1"/>
    <col min="5522" max="5528" width="0" style="5" hidden="1" customWidth="1"/>
    <col min="5529" max="5529" width="14.109375" style="5" customWidth="1"/>
    <col min="5530" max="5530" width="13" style="5" customWidth="1"/>
    <col min="5531" max="5535" width="0" style="5" hidden="1" customWidth="1"/>
    <col min="5536" max="5536" width="12.88671875" style="5" customWidth="1"/>
    <col min="5537" max="5617" width="0" style="5" hidden="1"/>
    <col min="5618" max="5618" width="7.88671875" style="5" customWidth="1"/>
    <col min="5619" max="5619" width="0" style="5" hidden="1" customWidth="1"/>
    <col min="5620" max="5620" width="7.88671875" style="5" customWidth="1"/>
    <col min="5621" max="5621" width="49.6640625" style="5" customWidth="1"/>
    <col min="5622" max="5622" width="18" style="5" customWidth="1"/>
    <col min="5623" max="5769" width="9.109375" style="5" customWidth="1"/>
    <col min="5770" max="5770" width="7.33203125" style="5" customWidth="1"/>
    <col min="5771" max="5771" width="0" style="5" hidden="1" customWidth="1"/>
    <col min="5772" max="5772" width="28.109375" style="5" customWidth="1"/>
    <col min="5773" max="5773" width="9" style="5" customWidth="1"/>
    <col min="5774" max="5776" width="0" style="5" hidden="1" customWidth="1"/>
    <col min="5777" max="5777" width="11.109375" style="5" customWidth="1"/>
    <col min="5778" max="5784" width="0" style="5" hidden="1" customWidth="1"/>
    <col min="5785" max="5785" width="14.109375" style="5" customWidth="1"/>
    <col min="5786" max="5786" width="13" style="5" customWidth="1"/>
    <col min="5787" max="5791" width="0" style="5" hidden="1" customWidth="1"/>
    <col min="5792" max="5792" width="12.88671875" style="5" customWidth="1"/>
    <col min="5793" max="5873" width="0" style="5" hidden="1"/>
    <col min="5874" max="5874" width="7.88671875" style="5" customWidth="1"/>
    <col min="5875" max="5875" width="0" style="5" hidden="1" customWidth="1"/>
    <col min="5876" max="5876" width="7.88671875" style="5" customWidth="1"/>
    <col min="5877" max="5877" width="49.6640625" style="5" customWidth="1"/>
    <col min="5878" max="5878" width="18" style="5" customWidth="1"/>
    <col min="5879" max="6025" width="9.109375" style="5" customWidth="1"/>
    <col min="6026" max="6026" width="7.33203125" style="5" customWidth="1"/>
    <col min="6027" max="6027" width="0" style="5" hidden="1" customWidth="1"/>
    <col min="6028" max="6028" width="28.109375" style="5" customWidth="1"/>
    <col min="6029" max="6029" width="9" style="5" customWidth="1"/>
    <col min="6030" max="6032" width="0" style="5" hidden="1" customWidth="1"/>
    <col min="6033" max="6033" width="11.109375" style="5" customWidth="1"/>
    <col min="6034" max="6040" width="0" style="5" hidden="1" customWidth="1"/>
    <col min="6041" max="6041" width="14.109375" style="5" customWidth="1"/>
    <col min="6042" max="6042" width="13" style="5" customWidth="1"/>
    <col min="6043" max="6047" width="0" style="5" hidden="1" customWidth="1"/>
    <col min="6048" max="6048" width="12.88671875" style="5" customWidth="1"/>
    <col min="6049" max="6129" width="0" style="5" hidden="1"/>
    <col min="6130" max="6130" width="7.88671875" style="5" customWidth="1"/>
    <col min="6131" max="6131" width="0" style="5" hidden="1" customWidth="1"/>
    <col min="6132" max="6132" width="7.88671875" style="5" customWidth="1"/>
    <col min="6133" max="6133" width="49.6640625" style="5" customWidth="1"/>
    <col min="6134" max="6134" width="18" style="5" customWidth="1"/>
    <col min="6135" max="6281" width="9.109375" style="5" customWidth="1"/>
    <col min="6282" max="6282" width="7.33203125" style="5" customWidth="1"/>
    <col min="6283" max="6283" width="0" style="5" hidden="1" customWidth="1"/>
    <col min="6284" max="6284" width="28.109375" style="5" customWidth="1"/>
    <col min="6285" max="6285" width="9" style="5" customWidth="1"/>
    <col min="6286" max="6288" width="0" style="5" hidden="1" customWidth="1"/>
    <col min="6289" max="6289" width="11.109375" style="5" customWidth="1"/>
    <col min="6290" max="6296" width="0" style="5" hidden="1" customWidth="1"/>
    <col min="6297" max="6297" width="14.109375" style="5" customWidth="1"/>
    <col min="6298" max="6298" width="13" style="5" customWidth="1"/>
    <col min="6299" max="6303" width="0" style="5" hidden="1" customWidth="1"/>
    <col min="6304" max="6304" width="12.88671875" style="5" customWidth="1"/>
    <col min="6305" max="6385" width="0" style="5" hidden="1"/>
    <col min="6386" max="6386" width="7.88671875" style="5" customWidth="1"/>
    <col min="6387" max="6387" width="0" style="5" hidden="1" customWidth="1"/>
    <col min="6388" max="6388" width="7.88671875" style="5" customWidth="1"/>
    <col min="6389" max="6389" width="49.6640625" style="5" customWidth="1"/>
    <col min="6390" max="6390" width="18" style="5" customWidth="1"/>
    <col min="6391" max="6537" width="9.109375" style="5" customWidth="1"/>
    <col min="6538" max="6538" width="7.33203125" style="5" customWidth="1"/>
    <col min="6539" max="6539" width="0" style="5" hidden="1" customWidth="1"/>
    <col min="6540" max="6540" width="28.109375" style="5" customWidth="1"/>
    <col min="6541" max="6541" width="9" style="5" customWidth="1"/>
    <col min="6542" max="6544" width="0" style="5" hidden="1" customWidth="1"/>
    <col min="6545" max="6545" width="11.109375" style="5" customWidth="1"/>
    <col min="6546" max="6552" width="0" style="5" hidden="1" customWidth="1"/>
    <col min="6553" max="6553" width="14.109375" style="5" customWidth="1"/>
    <col min="6554" max="6554" width="13" style="5" customWidth="1"/>
    <col min="6555" max="6559" width="0" style="5" hidden="1" customWidth="1"/>
    <col min="6560" max="6560" width="12.88671875" style="5" customWidth="1"/>
    <col min="6561" max="6641" width="0" style="5" hidden="1"/>
    <col min="6642" max="6642" width="7.88671875" style="5" customWidth="1"/>
    <col min="6643" max="6643" width="0" style="5" hidden="1" customWidth="1"/>
    <col min="6644" max="6644" width="7.88671875" style="5" customWidth="1"/>
    <col min="6645" max="6645" width="49.6640625" style="5" customWidth="1"/>
    <col min="6646" max="6646" width="18" style="5" customWidth="1"/>
    <col min="6647" max="6793" width="9.109375" style="5" customWidth="1"/>
    <col min="6794" max="6794" width="7.33203125" style="5" customWidth="1"/>
    <col min="6795" max="6795" width="0" style="5" hidden="1" customWidth="1"/>
    <col min="6796" max="6796" width="28.109375" style="5" customWidth="1"/>
    <col min="6797" max="6797" width="9" style="5" customWidth="1"/>
    <col min="6798" max="6800" width="0" style="5" hidden="1" customWidth="1"/>
    <col min="6801" max="6801" width="11.109375" style="5" customWidth="1"/>
    <col min="6802" max="6808" width="0" style="5" hidden="1" customWidth="1"/>
    <col min="6809" max="6809" width="14.109375" style="5" customWidth="1"/>
    <col min="6810" max="6810" width="13" style="5" customWidth="1"/>
    <col min="6811" max="6815" width="0" style="5" hidden="1" customWidth="1"/>
    <col min="6816" max="6816" width="12.88671875" style="5" customWidth="1"/>
    <col min="6817" max="6897" width="0" style="5" hidden="1"/>
    <col min="6898" max="6898" width="7.88671875" style="5" customWidth="1"/>
    <col min="6899" max="6899" width="0" style="5" hidden="1" customWidth="1"/>
    <col min="6900" max="6900" width="7.88671875" style="5" customWidth="1"/>
    <col min="6901" max="6901" width="49.6640625" style="5" customWidth="1"/>
    <col min="6902" max="6902" width="18" style="5" customWidth="1"/>
    <col min="6903" max="7049" width="9.109375" style="5" customWidth="1"/>
    <col min="7050" max="7050" width="7.33203125" style="5" customWidth="1"/>
    <col min="7051" max="7051" width="0" style="5" hidden="1" customWidth="1"/>
    <col min="7052" max="7052" width="28.109375" style="5" customWidth="1"/>
    <col min="7053" max="7053" width="9" style="5" customWidth="1"/>
    <col min="7054" max="7056" width="0" style="5" hidden="1" customWidth="1"/>
    <col min="7057" max="7057" width="11.109375" style="5" customWidth="1"/>
    <col min="7058" max="7064" width="0" style="5" hidden="1" customWidth="1"/>
    <col min="7065" max="7065" width="14.109375" style="5" customWidth="1"/>
    <col min="7066" max="7066" width="13" style="5" customWidth="1"/>
    <col min="7067" max="7071" width="0" style="5" hidden="1" customWidth="1"/>
    <col min="7072" max="7072" width="12.88671875" style="5" customWidth="1"/>
    <col min="7073" max="7153" width="0" style="5" hidden="1"/>
    <col min="7154" max="7154" width="7.88671875" style="5" customWidth="1"/>
    <col min="7155" max="7155" width="0" style="5" hidden="1" customWidth="1"/>
    <col min="7156" max="7156" width="7.88671875" style="5" customWidth="1"/>
    <col min="7157" max="7157" width="49.6640625" style="5" customWidth="1"/>
    <col min="7158" max="7158" width="18" style="5" customWidth="1"/>
    <col min="7159" max="7305" width="9.109375" style="5" customWidth="1"/>
    <col min="7306" max="7306" width="7.33203125" style="5" customWidth="1"/>
    <col min="7307" max="7307" width="0" style="5" hidden="1" customWidth="1"/>
    <col min="7308" max="7308" width="28.109375" style="5" customWidth="1"/>
    <col min="7309" max="7309" width="9" style="5" customWidth="1"/>
    <col min="7310" max="7312" width="0" style="5" hidden="1" customWidth="1"/>
    <col min="7313" max="7313" width="11.109375" style="5" customWidth="1"/>
    <col min="7314" max="7320" width="0" style="5" hidden="1" customWidth="1"/>
    <col min="7321" max="7321" width="14.109375" style="5" customWidth="1"/>
    <col min="7322" max="7322" width="13" style="5" customWidth="1"/>
    <col min="7323" max="7327" width="0" style="5" hidden="1" customWidth="1"/>
    <col min="7328" max="7328" width="12.88671875" style="5" customWidth="1"/>
    <col min="7329" max="7409" width="0" style="5" hidden="1"/>
    <col min="7410" max="7410" width="7.88671875" style="5" customWidth="1"/>
    <col min="7411" max="7411" width="0" style="5" hidden="1" customWidth="1"/>
    <col min="7412" max="7412" width="7.88671875" style="5" customWidth="1"/>
    <col min="7413" max="7413" width="49.6640625" style="5" customWidth="1"/>
    <col min="7414" max="7414" width="18" style="5" customWidth="1"/>
    <col min="7415" max="7561" width="9.109375" style="5" customWidth="1"/>
    <col min="7562" max="7562" width="7.33203125" style="5" customWidth="1"/>
    <col min="7563" max="7563" width="0" style="5" hidden="1" customWidth="1"/>
    <col min="7564" max="7564" width="28.109375" style="5" customWidth="1"/>
    <col min="7565" max="7565" width="9" style="5" customWidth="1"/>
    <col min="7566" max="7568" width="0" style="5" hidden="1" customWidth="1"/>
    <col min="7569" max="7569" width="11.109375" style="5" customWidth="1"/>
    <col min="7570" max="7576" width="0" style="5" hidden="1" customWidth="1"/>
    <col min="7577" max="7577" width="14.109375" style="5" customWidth="1"/>
    <col min="7578" max="7578" width="13" style="5" customWidth="1"/>
    <col min="7579" max="7583" width="0" style="5" hidden="1" customWidth="1"/>
    <col min="7584" max="7584" width="12.88671875" style="5" customWidth="1"/>
    <col min="7585" max="7665" width="0" style="5" hidden="1"/>
    <col min="7666" max="7666" width="7.88671875" style="5" customWidth="1"/>
    <col min="7667" max="7667" width="0" style="5" hidden="1" customWidth="1"/>
    <col min="7668" max="7668" width="7.88671875" style="5" customWidth="1"/>
    <col min="7669" max="7669" width="49.6640625" style="5" customWidth="1"/>
    <col min="7670" max="7670" width="18" style="5" customWidth="1"/>
    <col min="7671" max="7817" width="9.109375" style="5" customWidth="1"/>
    <col min="7818" max="7818" width="7.33203125" style="5" customWidth="1"/>
    <col min="7819" max="7819" width="0" style="5" hidden="1" customWidth="1"/>
    <col min="7820" max="7820" width="28.109375" style="5" customWidth="1"/>
    <col min="7821" max="7821" width="9" style="5" customWidth="1"/>
    <col min="7822" max="7824" width="0" style="5" hidden="1" customWidth="1"/>
    <col min="7825" max="7825" width="11.109375" style="5" customWidth="1"/>
    <col min="7826" max="7832" width="0" style="5" hidden="1" customWidth="1"/>
    <col min="7833" max="7833" width="14.109375" style="5" customWidth="1"/>
    <col min="7834" max="7834" width="13" style="5" customWidth="1"/>
    <col min="7835" max="7839" width="0" style="5" hidden="1" customWidth="1"/>
    <col min="7840" max="7840" width="12.88671875" style="5" customWidth="1"/>
    <col min="7841" max="7921" width="0" style="5" hidden="1"/>
    <col min="7922" max="7922" width="7.88671875" style="5" customWidth="1"/>
    <col min="7923" max="7923" width="0" style="5" hidden="1" customWidth="1"/>
    <col min="7924" max="7924" width="7.88671875" style="5" customWidth="1"/>
    <col min="7925" max="7925" width="49.6640625" style="5" customWidth="1"/>
    <col min="7926" max="7926" width="18" style="5" customWidth="1"/>
    <col min="7927" max="8073" width="9.109375" style="5" customWidth="1"/>
    <col min="8074" max="8074" width="7.33203125" style="5" customWidth="1"/>
    <col min="8075" max="8075" width="0" style="5" hidden="1" customWidth="1"/>
    <col min="8076" max="8076" width="28.109375" style="5" customWidth="1"/>
    <col min="8077" max="8077" width="9" style="5" customWidth="1"/>
    <col min="8078" max="8080" width="0" style="5" hidden="1" customWidth="1"/>
    <col min="8081" max="8081" width="11.109375" style="5" customWidth="1"/>
    <col min="8082" max="8088" width="0" style="5" hidden="1" customWidth="1"/>
    <col min="8089" max="8089" width="14.109375" style="5" customWidth="1"/>
    <col min="8090" max="8090" width="13" style="5" customWidth="1"/>
    <col min="8091" max="8095" width="0" style="5" hidden="1" customWidth="1"/>
    <col min="8096" max="8096" width="12.88671875" style="5" customWidth="1"/>
    <col min="8097" max="8177" width="0" style="5" hidden="1"/>
    <col min="8178" max="8178" width="7.88671875" style="5" customWidth="1"/>
    <col min="8179" max="8179" width="0" style="5" hidden="1" customWidth="1"/>
    <col min="8180" max="8180" width="7.88671875" style="5" customWidth="1"/>
    <col min="8181" max="8181" width="49.6640625" style="5" customWidth="1"/>
    <col min="8182" max="8182" width="18" style="5" customWidth="1"/>
    <col min="8183" max="8329" width="9.109375" style="5" customWidth="1"/>
    <col min="8330" max="8330" width="7.33203125" style="5" customWidth="1"/>
    <col min="8331" max="8331" width="0" style="5" hidden="1" customWidth="1"/>
    <col min="8332" max="8332" width="28.109375" style="5" customWidth="1"/>
    <col min="8333" max="8333" width="9" style="5" customWidth="1"/>
    <col min="8334" max="8336" width="0" style="5" hidden="1" customWidth="1"/>
    <col min="8337" max="8337" width="11.109375" style="5" customWidth="1"/>
    <col min="8338" max="8344" width="0" style="5" hidden="1" customWidth="1"/>
    <col min="8345" max="8345" width="14.109375" style="5" customWidth="1"/>
    <col min="8346" max="8346" width="13" style="5" customWidth="1"/>
    <col min="8347" max="8351" width="0" style="5" hidden="1" customWidth="1"/>
    <col min="8352" max="8352" width="12.88671875" style="5" customWidth="1"/>
    <col min="8353" max="8433" width="0" style="5" hidden="1"/>
    <col min="8434" max="8434" width="7.88671875" style="5" customWidth="1"/>
    <col min="8435" max="8435" width="0" style="5" hidden="1" customWidth="1"/>
    <col min="8436" max="8436" width="7.88671875" style="5" customWidth="1"/>
    <col min="8437" max="8437" width="49.6640625" style="5" customWidth="1"/>
    <col min="8438" max="8438" width="18" style="5" customWidth="1"/>
    <col min="8439" max="8585" width="9.109375" style="5" customWidth="1"/>
    <col min="8586" max="8586" width="7.33203125" style="5" customWidth="1"/>
    <col min="8587" max="8587" width="0" style="5" hidden="1" customWidth="1"/>
    <col min="8588" max="8588" width="28.109375" style="5" customWidth="1"/>
    <col min="8589" max="8589" width="9" style="5" customWidth="1"/>
    <col min="8590" max="8592" width="0" style="5" hidden="1" customWidth="1"/>
    <col min="8593" max="8593" width="11.109375" style="5" customWidth="1"/>
    <col min="8594" max="8600" width="0" style="5" hidden="1" customWidth="1"/>
    <col min="8601" max="8601" width="14.109375" style="5" customWidth="1"/>
    <col min="8602" max="8602" width="13" style="5" customWidth="1"/>
    <col min="8603" max="8607" width="0" style="5" hidden="1" customWidth="1"/>
    <col min="8608" max="8608" width="12.88671875" style="5" customWidth="1"/>
    <col min="8609" max="8689" width="0" style="5" hidden="1"/>
    <col min="8690" max="8690" width="7.88671875" style="5" customWidth="1"/>
    <col min="8691" max="8691" width="0" style="5" hidden="1" customWidth="1"/>
    <col min="8692" max="8692" width="7.88671875" style="5" customWidth="1"/>
    <col min="8693" max="8693" width="49.6640625" style="5" customWidth="1"/>
    <col min="8694" max="8694" width="18" style="5" customWidth="1"/>
    <col min="8695" max="8841" width="9.109375" style="5" customWidth="1"/>
    <col min="8842" max="8842" width="7.33203125" style="5" customWidth="1"/>
    <col min="8843" max="8843" width="0" style="5" hidden="1" customWidth="1"/>
    <col min="8844" max="8844" width="28.109375" style="5" customWidth="1"/>
    <col min="8845" max="8845" width="9" style="5" customWidth="1"/>
    <col min="8846" max="8848" width="0" style="5" hidden="1" customWidth="1"/>
    <col min="8849" max="8849" width="11.109375" style="5" customWidth="1"/>
    <col min="8850" max="8856" width="0" style="5" hidden="1" customWidth="1"/>
    <col min="8857" max="8857" width="14.109375" style="5" customWidth="1"/>
    <col min="8858" max="8858" width="13" style="5" customWidth="1"/>
    <col min="8859" max="8863" width="0" style="5" hidden="1" customWidth="1"/>
    <col min="8864" max="8864" width="12.88671875" style="5" customWidth="1"/>
    <col min="8865" max="8945" width="0" style="5" hidden="1"/>
    <col min="8946" max="8946" width="7.88671875" style="5" customWidth="1"/>
    <col min="8947" max="8947" width="0" style="5" hidden="1" customWidth="1"/>
    <col min="8948" max="8948" width="7.88671875" style="5" customWidth="1"/>
    <col min="8949" max="8949" width="49.6640625" style="5" customWidth="1"/>
    <col min="8950" max="8950" width="18" style="5" customWidth="1"/>
    <col min="8951" max="9097" width="9.109375" style="5" customWidth="1"/>
    <col min="9098" max="9098" width="7.33203125" style="5" customWidth="1"/>
    <col min="9099" max="9099" width="0" style="5" hidden="1" customWidth="1"/>
    <col min="9100" max="9100" width="28.109375" style="5" customWidth="1"/>
    <col min="9101" max="9101" width="9" style="5" customWidth="1"/>
    <col min="9102" max="9104" width="0" style="5" hidden="1" customWidth="1"/>
    <col min="9105" max="9105" width="11.109375" style="5" customWidth="1"/>
    <col min="9106" max="9112" width="0" style="5" hidden="1" customWidth="1"/>
    <col min="9113" max="9113" width="14.109375" style="5" customWidth="1"/>
    <col min="9114" max="9114" width="13" style="5" customWidth="1"/>
    <col min="9115" max="9119" width="0" style="5" hidden="1" customWidth="1"/>
    <col min="9120" max="9120" width="12.88671875" style="5" customWidth="1"/>
    <col min="9121" max="9201" width="0" style="5" hidden="1"/>
    <col min="9202" max="9202" width="7.88671875" style="5" customWidth="1"/>
    <col min="9203" max="9203" width="0" style="5" hidden="1" customWidth="1"/>
    <col min="9204" max="9204" width="7.88671875" style="5" customWidth="1"/>
    <col min="9205" max="9205" width="49.6640625" style="5" customWidth="1"/>
    <col min="9206" max="9206" width="18" style="5" customWidth="1"/>
    <col min="9207" max="9353" width="9.109375" style="5" customWidth="1"/>
    <col min="9354" max="9354" width="7.33203125" style="5" customWidth="1"/>
    <col min="9355" max="9355" width="0" style="5" hidden="1" customWidth="1"/>
    <col min="9356" max="9356" width="28.109375" style="5" customWidth="1"/>
    <col min="9357" max="9357" width="9" style="5" customWidth="1"/>
    <col min="9358" max="9360" width="0" style="5" hidden="1" customWidth="1"/>
    <col min="9361" max="9361" width="11.109375" style="5" customWidth="1"/>
    <col min="9362" max="9368" width="0" style="5" hidden="1" customWidth="1"/>
    <col min="9369" max="9369" width="14.109375" style="5" customWidth="1"/>
    <col min="9370" max="9370" width="13" style="5" customWidth="1"/>
    <col min="9371" max="9375" width="0" style="5" hidden="1" customWidth="1"/>
    <col min="9376" max="9376" width="12.88671875" style="5" customWidth="1"/>
    <col min="9377" max="9457" width="0" style="5" hidden="1"/>
    <col min="9458" max="9458" width="7.88671875" style="5" customWidth="1"/>
    <col min="9459" max="9459" width="0" style="5" hidden="1" customWidth="1"/>
    <col min="9460" max="9460" width="7.88671875" style="5" customWidth="1"/>
    <col min="9461" max="9461" width="49.6640625" style="5" customWidth="1"/>
    <col min="9462" max="9462" width="18" style="5" customWidth="1"/>
    <col min="9463" max="9609" width="9.109375" style="5" customWidth="1"/>
    <col min="9610" max="9610" width="7.33203125" style="5" customWidth="1"/>
    <col min="9611" max="9611" width="0" style="5" hidden="1" customWidth="1"/>
    <col min="9612" max="9612" width="28.109375" style="5" customWidth="1"/>
    <col min="9613" max="9613" width="9" style="5" customWidth="1"/>
    <col min="9614" max="9616" width="0" style="5" hidden="1" customWidth="1"/>
    <col min="9617" max="9617" width="11.109375" style="5" customWidth="1"/>
    <col min="9618" max="9624" width="0" style="5" hidden="1" customWidth="1"/>
    <col min="9625" max="9625" width="14.109375" style="5" customWidth="1"/>
    <col min="9626" max="9626" width="13" style="5" customWidth="1"/>
    <col min="9627" max="9631" width="0" style="5" hidden="1" customWidth="1"/>
    <col min="9632" max="9632" width="12.88671875" style="5" customWidth="1"/>
    <col min="9633" max="9713" width="0" style="5" hidden="1"/>
    <col min="9714" max="9714" width="7.88671875" style="5" customWidth="1"/>
    <col min="9715" max="9715" width="0" style="5" hidden="1" customWidth="1"/>
    <col min="9716" max="9716" width="7.88671875" style="5" customWidth="1"/>
    <col min="9717" max="9717" width="49.6640625" style="5" customWidth="1"/>
    <col min="9718" max="9718" width="18" style="5" customWidth="1"/>
    <col min="9719" max="9865" width="9.109375" style="5" customWidth="1"/>
    <col min="9866" max="9866" width="7.33203125" style="5" customWidth="1"/>
    <col min="9867" max="9867" width="0" style="5" hidden="1" customWidth="1"/>
    <col min="9868" max="9868" width="28.109375" style="5" customWidth="1"/>
    <col min="9869" max="9869" width="9" style="5" customWidth="1"/>
    <col min="9870" max="9872" width="0" style="5" hidden="1" customWidth="1"/>
    <col min="9873" max="9873" width="11.109375" style="5" customWidth="1"/>
    <col min="9874" max="9880" width="0" style="5" hidden="1" customWidth="1"/>
    <col min="9881" max="9881" width="14.109375" style="5" customWidth="1"/>
    <col min="9882" max="9882" width="13" style="5" customWidth="1"/>
    <col min="9883" max="9887" width="0" style="5" hidden="1" customWidth="1"/>
    <col min="9888" max="9888" width="12.88671875" style="5" customWidth="1"/>
    <col min="9889" max="9969" width="0" style="5" hidden="1"/>
    <col min="9970" max="9970" width="7.88671875" style="5" customWidth="1"/>
    <col min="9971" max="9971" width="0" style="5" hidden="1" customWidth="1"/>
    <col min="9972" max="9972" width="7.88671875" style="5" customWidth="1"/>
    <col min="9973" max="9973" width="49.6640625" style="5" customWidth="1"/>
    <col min="9974" max="9974" width="18" style="5" customWidth="1"/>
    <col min="9975" max="10121" width="9.109375" style="5" customWidth="1"/>
    <col min="10122" max="10122" width="7.33203125" style="5" customWidth="1"/>
    <col min="10123" max="10123" width="0" style="5" hidden="1" customWidth="1"/>
    <col min="10124" max="10124" width="28.109375" style="5" customWidth="1"/>
    <col min="10125" max="10125" width="9" style="5" customWidth="1"/>
    <col min="10126" max="10128" width="0" style="5" hidden="1" customWidth="1"/>
    <col min="10129" max="10129" width="11.109375" style="5" customWidth="1"/>
    <col min="10130" max="10136" width="0" style="5" hidden="1" customWidth="1"/>
    <col min="10137" max="10137" width="14.109375" style="5" customWidth="1"/>
    <col min="10138" max="10138" width="13" style="5" customWidth="1"/>
    <col min="10139" max="10143" width="0" style="5" hidden="1" customWidth="1"/>
    <col min="10144" max="10144" width="12.88671875" style="5" customWidth="1"/>
    <col min="10145" max="10225" width="0" style="5" hidden="1"/>
    <col min="10226" max="10226" width="7.88671875" style="5" customWidth="1"/>
    <col min="10227" max="10227" width="0" style="5" hidden="1" customWidth="1"/>
    <col min="10228" max="10228" width="7.88671875" style="5" customWidth="1"/>
    <col min="10229" max="10229" width="49.6640625" style="5" customWidth="1"/>
    <col min="10230" max="10230" width="18" style="5" customWidth="1"/>
    <col min="10231" max="10377" width="9.109375" style="5" customWidth="1"/>
    <col min="10378" max="10378" width="7.33203125" style="5" customWidth="1"/>
    <col min="10379" max="10379" width="0" style="5" hidden="1" customWidth="1"/>
    <col min="10380" max="10380" width="28.109375" style="5" customWidth="1"/>
    <col min="10381" max="10381" width="9" style="5" customWidth="1"/>
    <col min="10382" max="10384" width="0" style="5" hidden="1" customWidth="1"/>
    <col min="10385" max="10385" width="11.109375" style="5" customWidth="1"/>
    <col min="10386" max="10392" width="0" style="5" hidden="1" customWidth="1"/>
    <col min="10393" max="10393" width="14.109375" style="5" customWidth="1"/>
    <col min="10394" max="10394" width="13" style="5" customWidth="1"/>
    <col min="10395" max="10399" width="0" style="5" hidden="1" customWidth="1"/>
    <col min="10400" max="10400" width="12.88671875" style="5" customWidth="1"/>
    <col min="10401" max="10481" width="0" style="5" hidden="1"/>
    <col min="10482" max="10482" width="7.88671875" style="5" customWidth="1"/>
    <col min="10483" max="10483" width="0" style="5" hidden="1" customWidth="1"/>
    <col min="10484" max="10484" width="7.88671875" style="5" customWidth="1"/>
    <col min="10485" max="10485" width="49.6640625" style="5" customWidth="1"/>
    <col min="10486" max="10486" width="18" style="5" customWidth="1"/>
    <col min="10487" max="10633" width="9.109375" style="5" customWidth="1"/>
    <col min="10634" max="10634" width="7.33203125" style="5" customWidth="1"/>
    <col min="10635" max="10635" width="0" style="5" hidden="1" customWidth="1"/>
    <col min="10636" max="10636" width="28.109375" style="5" customWidth="1"/>
    <col min="10637" max="10637" width="9" style="5" customWidth="1"/>
    <col min="10638" max="10640" width="0" style="5" hidden="1" customWidth="1"/>
    <col min="10641" max="10641" width="11.109375" style="5" customWidth="1"/>
    <col min="10642" max="10648" width="0" style="5" hidden="1" customWidth="1"/>
    <col min="10649" max="10649" width="14.109375" style="5" customWidth="1"/>
    <col min="10650" max="10650" width="13" style="5" customWidth="1"/>
    <col min="10651" max="10655" width="0" style="5" hidden="1" customWidth="1"/>
    <col min="10656" max="10656" width="12.88671875" style="5" customWidth="1"/>
    <col min="10657" max="10737" width="0" style="5" hidden="1"/>
    <col min="10738" max="10738" width="7.88671875" style="5" customWidth="1"/>
    <col min="10739" max="10739" width="0" style="5" hidden="1" customWidth="1"/>
    <col min="10740" max="10740" width="7.88671875" style="5" customWidth="1"/>
    <col min="10741" max="10741" width="49.6640625" style="5" customWidth="1"/>
    <col min="10742" max="10742" width="18" style="5" customWidth="1"/>
    <col min="10743" max="10889" width="9.109375" style="5" customWidth="1"/>
    <col min="10890" max="10890" width="7.33203125" style="5" customWidth="1"/>
    <col min="10891" max="10891" width="0" style="5" hidden="1" customWidth="1"/>
    <col min="10892" max="10892" width="28.109375" style="5" customWidth="1"/>
    <col min="10893" max="10893" width="9" style="5" customWidth="1"/>
    <col min="10894" max="10896" width="0" style="5" hidden="1" customWidth="1"/>
    <col min="10897" max="10897" width="11.109375" style="5" customWidth="1"/>
    <col min="10898" max="10904" width="0" style="5" hidden="1" customWidth="1"/>
    <col min="10905" max="10905" width="14.109375" style="5" customWidth="1"/>
    <col min="10906" max="10906" width="13" style="5" customWidth="1"/>
    <col min="10907" max="10911" width="0" style="5" hidden="1" customWidth="1"/>
    <col min="10912" max="10912" width="12.88671875" style="5" customWidth="1"/>
    <col min="10913" max="10993" width="0" style="5" hidden="1"/>
    <col min="10994" max="10994" width="7.88671875" style="5" customWidth="1"/>
    <col min="10995" max="10995" width="0" style="5" hidden="1" customWidth="1"/>
    <col min="10996" max="10996" width="7.88671875" style="5" customWidth="1"/>
    <col min="10997" max="10997" width="49.6640625" style="5" customWidth="1"/>
    <col min="10998" max="10998" width="18" style="5" customWidth="1"/>
    <col min="10999" max="11145" width="9.109375" style="5" customWidth="1"/>
    <col min="11146" max="11146" width="7.33203125" style="5" customWidth="1"/>
    <col min="11147" max="11147" width="0" style="5" hidden="1" customWidth="1"/>
    <col min="11148" max="11148" width="28.109375" style="5" customWidth="1"/>
    <col min="11149" max="11149" width="9" style="5" customWidth="1"/>
    <col min="11150" max="11152" width="0" style="5" hidden="1" customWidth="1"/>
    <col min="11153" max="11153" width="11.109375" style="5" customWidth="1"/>
    <col min="11154" max="11160" width="0" style="5" hidden="1" customWidth="1"/>
    <col min="11161" max="11161" width="14.109375" style="5" customWidth="1"/>
    <col min="11162" max="11162" width="13" style="5" customWidth="1"/>
    <col min="11163" max="11167" width="0" style="5" hidden="1" customWidth="1"/>
    <col min="11168" max="11168" width="12.88671875" style="5" customWidth="1"/>
    <col min="11169" max="11249" width="0" style="5" hidden="1"/>
    <col min="11250" max="11250" width="7.88671875" style="5" customWidth="1"/>
    <col min="11251" max="11251" width="0" style="5" hidden="1" customWidth="1"/>
    <col min="11252" max="11252" width="7.88671875" style="5" customWidth="1"/>
    <col min="11253" max="11253" width="49.6640625" style="5" customWidth="1"/>
    <col min="11254" max="11254" width="18" style="5" customWidth="1"/>
    <col min="11255" max="11401" width="9.109375" style="5" customWidth="1"/>
    <col min="11402" max="11402" width="7.33203125" style="5" customWidth="1"/>
    <col min="11403" max="11403" width="0" style="5" hidden="1" customWidth="1"/>
    <col min="11404" max="11404" width="28.109375" style="5" customWidth="1"/>
    <col min="11405" max="11405" width="9" style="5" customWidth="1"/>
    <col min="11406" max="11408" width="0" style="5" hidden="1" customWidth="1"/>
    <col min="11409" max="11409" width="11.109375" style="5" customWidth="1"/>
    <col min="11410" max="11416" width="0" style="5" hidden="1" customWidth="1"/>
    <col min="11417" max="11417" width="14.109375" style="5" customWidth="1"/>
    <col min="11418" max="11418" width="13" style="5" customWidth="1"/>
    <col min="11419" max="11423" width="0" style="5" hidden="1" customWidth="1"/>
    <col min="11424" max="11424" width="12.88671875" style="5" customWidth="1"/>
    <col min="11425" max="11505" width="0" style="5" hidden="1"/>
    <col min="11506" max="11506" width="7.88671875" style="5" customWidth="1"/>
    <col min="11507" max="11507" width="0" style="5" hidden="1" customWidth="1"/>
    <col min="11508" max="11508" width="7.88671875" style="5" customWidth="1"/>
    <col min="11509" max="11509" width="49.6640625" style="5" customWidth="1"/>
    <col min="11510" max="11510" width="18" style="5" customWidth="1"/>
    <col min="11511" max="11657" width="9.109375" style="5" customWidth="1"/>
    <col min="11658" max="11658" width="7.33203125" style="5" customWidth="1"/>
    <col min="11659" max="11659" width="0" style="5" hidden="1" customWidth="1"/>
    <col min="11660" max="11660" width="28.109375" style="5" customWidth="1"/>
    <col min="11661" max="11661" width="9" style="5" customWidth="1"/>
    <col min="11662" max="11664" width="0" style="5" hidden="1" customWidth="1"/>
    <col min="11665" max="11665" width="11.109375" style="5" customWidth="1"/>
    <col min="11666" max="11672" width="0" style="5" hidden="1" customWidth="1"/>
    <col min="11673" max="11673" width="14.109375" style="5" customWidth="1"/>
    <col min="11674" max="11674" width="13" style="5" customWidth="1"/>
    <col min="11675" max="11679" width="0" style="5" hidden="1" customWidth="1"/>
    <col min="11680" max="11680" width="12.88671875" style="5" customWidth="1"/>
    <col min="11681" max="11761" width="0" style="5" hidden="1"/>
    <col min="11762" max="11762" width="7.88671875" style="5" customWidth="1"/>
    <col min="11763" max="11763" width="0" style="5" hidden="1" customWidth="1"/>
    <col min="11764" max="11764" width="7.88671875" style="5" customWidth="1"/>
    <col min="11765" max="11765" width="49.6640625" style="5" customWidth="1"/>
    <col min="11766" max="11766" width="18" style="5" customWidth="1"/>
    <col min="11767" max="11913" width="9.109375" style="5" customWidth="1"/>
    <col min="11914" max="11914" width="7.33203125" style="5" customWidth="1"/>
    <col min="11915" max="11915" width="0" style="5" hidden="1" customWidth="1"/>
    <col min="11916" max="11916" width="28.109375" style="5" customWidth="1"/>
    <col min="11917" max="11917" width="9" style="5" customWidth="1"/>
    <col min="11918" max="11920" width="0" style="5" hidden="1" customWidth="1"/>
    <col min="11921" max="11921" width="11.109375" style="5" customWidth="1"/>
    <col min="11922" max="11928" width="0" style="5" hidden="1" customWidth="1"/>
    <col min="11929" max="11929" width="14.109375" style="5" customWidth="1"/>
    <col min="11930" max="11930" width="13" style="5" customWidth="1"/>
    <col min="11931" max="11935" width="0" style="5" hidden="1" customWidth="1"/>
    <col min="11936" max="11936" width="12.88671875" style="5" customWidth="1"/>
    <col min="11937" max="12017" width="0" style="5" hidden="1"/>
    <col min="12018" max="12018" width="7.88671875" style="5" customWidth="1"/>
    <col min="12019" max="12019" width="0" style="5" hidden="1" customWidth="1"/>
    <col min="12020" max="12020" width="7.88671875" style="5" customWidth="1"/>
    <col min="12021" max="12021" width="49.6640625" style="5" customWidth="1"/>
    <col min="12022" max="12022" width="18" style="5" customWidth="1"/>
    <col min="12023" max="12169" width="9.109375" style="5" customWidth="1"/>
    <col min="12170" max="12170" width="7.33203125" style="5" customWidth="1"/>
    <col min="12171" max="12171" width="0" style="5" hidden="1" customWidth="1"/>
    <col min="12172" max="12172" width="28.109375" style="5" customWidth="1"/>
    <col min="12173" max="12173" width="9" style="5" customWidth="1"/>
    <col min="12174" max="12176" width="0" style="5" hidden="1" customWidth="1"/>
    <col min="12177" max="12177" width="11.109375" style="5" customWidth="1"/>
    <col min="12178" max="12184" width="0" style="5" hidden="1" customWidth="1"/>
    <col min="12185" max="12185" width="14.109375" style="5" customWidth="1"/>
    <col min="12186" max="12186" width="13" style="5" customWidth="1"/>
    <col min="12187" max="12191" width="0" style="5" hidden="1" customWidth="1"/>
    <col min="12192" max="12192" width="12.88671875" style="5" customWidth="1"/>
    <col min="12193" max="12273" width="0" style="5" hidden="1"/>
    <col min="12274" max="12274" width="7.88671875" style="5" customWidth="1"/>
    <col min="12275" max="12275" width="0" style="5" hidden="1" customWidth="1"/>
    <col min="12276" max="12276" width="7.88671875" style="5" customWidth="1"/>
    <col min="12277" max="12277" width="49.6640625" style="5" customWidth="1"/>
    <col min="12278" max="12278" width="18" style="5" customWidth="1"/>
    <col min="12279" max="12425" width="9.109375" style="5" customWidth="1"/>
    <col min="12426" max="12426" width="7.33203125" style="5" customWidth="1"/>
    <col min="12427" max="12427" width="0" style="5" hidden="1" customWidth="1"/>
    <col min="12428" max="12428" width="28.109375" style="5" customWidth="1"/>
    <col min="12429" max="12429" width="9" style="5" customWidth="1"/>
    <col min="12430" max="12432" width="0" style="5" hidden="1" customWidth="1"/>
    <col min="12433" max="12433" width="11.109375" style="5" customWidth="1"/>
    <col min="12434" max="12440" width="0" style="5" hidden="1" customWidth="1"/>
    <col min="12441" max="12441" width="14.109375" style="5" customWidth="1"/>
    <col min="12442" max="12442" width="13" style="5" customWidth="1"/>
    <col min="12443" max="12447" width="0" style="5" hidden="1" customWidth="1"/>
    <col min="12448" max="12448" width="12.88671875" style="5" customWidth="1"/>
    <col min="12449" max="12529" width="0" style="5" hidden="1"/>
    <col min="12530" max="12530" width="7.88671875" style="5" customWidth="1"/>
    <col min="12531" max="12531" width="0" style="5" hidden="1" customWidth="1"/>
    <col min="12532" max="12532" width="7.88671875" style="5" customWidth="1"/>
    <col min="12533" max="12533" width="49.6640625" style="5" customWidth="1"/>
    <col min="12534" max="12534" width="18" style="5" customWidth="1"/>
    <col min="12535" max="12681" width="9.109375" style="5" customWidth="1"/>
    <col min="12682" max="12682" width="7.33203125" style="5" customWidth="1"/>
    <col min="12683" max="12683" width="0" style="5" hidden="1" customWidth="1"/>
    <col min="12684" max="12684" width="28.109375" style="5" customWidth="1"/>
    <col min="12685" max="12685" width="9" style="5" customWidth="1"/>
    <col min="12686" max="12688" width="0" style="5" hidden="1" customWidth="1"/>
    <col min="12689" max="12689" width="11.109375" style="5" customWidth="1"/>
    <col min="12690" max="12696" width="0" style="5" hidden="1" customWidth="1"/>
    <col min="12697" max="12697" width="14.109375" style="5" customWidth="1"/>
    <col min="12698" max="12698" width="13" style="5" customWidth="1"/>
    <col min="12699" max="12703" width="0" style="5" hidden="1" customWidth="1"/>
    <col min="12704" max="12704" width="12.88671875" style="5" customWidth="1"/>
    <col min="12705" max="12785" width="0" style="5" hidden="1"/>
    <col min="12786" max="12786" width="7.88671875" style="5" customWidth="1"/>
    <col min="12787" max="12787" width="0" style="5" hidden="1" customWidth="1"/>
    <col min="12788" max="12788" width="7.88671875" style="5" customWidth="1"/>
    <col min="12789" max="12789" width="49.6640625" style="5" customWidth="1"/>
    <col min="12790" max="12790" width="18" style="5" customWidth="1"/>
    <col min="12791" max="12937" width="9.109375" style="5" customWidth="1"/>
    <col min="12938" max="12938" width="7.33203125" style="5" customWidth="1"/>
    <col min="12939" max="12939" width="0" style="5" hidden="1" customWidth="1"/>
    <col min="12940" max="12940" width="28.109375" style="5" customWidth="1"/>
    <col min="12941" max="12941" width="9" style="5" customWidth="1"/>
    <col min="12942" max="12944" width="0" style="5" hidden="1" customWidth="1"/>
    <col min="12945" max="12945" width="11.109375" style="5" customWidth="1"/>
    <col min="12946" max="12952" width="0" style="5" hidden="1" customWidth="1"/>
    <col min="12953" max="12953" width="14.109375" style="5" customWidth="1"/>
    <col min="12954" max="12954" width="13" style="5" customWidth="1"/>
    <col min="12955" max="12959" width="0" style="5" hidden="1" customWidth="1"/>
    <col min="12960" max="12960" width="12.88671875" style="5" customWidth="1"/>
    <col min="12961" max="13041" width="0" style="5" hidden="1"/>
    <col min="13042" max="13042" width="7.88671875" style="5" customWidth="1"/>
    <col min="13043" max="13043" width="0" style="5" hidden="1" customWidth="1"/>
    <col min="13044" max="13044" width="7.88671875" style="5" customWidth="1"/>
    <col min="13045" max="13045" width="49.6640625" style="5" customWidth="1"/>
    <col min="13046" max="13046" width="18" style="5" customWidth="1"/>
    <col min="13047" max="13193" width="9.109375" style="5" customWidth="1"/>
    <col min="13194" max="13194" width="7.33203125" style="5" customWidth="1"/>
    <col min="13195" max="13195" width="0" style="5" hidden="1" customWidth="1"/>
    <col min="13196" max="13196" width="28.109375" style="5" customWidth="1"/>
    <col min="13197" max="13197" width="9" style="5" customWidth="1"/>
    <col min="13198" max="13200" width="0" style="5" hidden="1" customWidth="1"/>
    <col min="13201" max="13201" width="11.109375" style="5" customWidth="1"/>
    <col min="13202" max="13208" width="0" style="5" hidden="1" customWidth="1"/>
    <col min="13209" max="13209" width="14.109375" style="5" customWidth="1"/>
    <col min="13210" max="13210" width="13" style="5" customWidth="1"/>
    <col min="13211" max="13215" width="0" style="5" hidden="1" customWidth="1"/>
    <col min="13216" max="13216" width="12.88671875" style="5" customWidth="1"/>
    <col min="13217" max="13297" width="0" style="5" hidden="1"/>
    <col min="13298" max="13298" width="7.88671875" style="5" customWidth="1"/>
    <col min="13299" max="13299" width="0" style="5" hidden="1" customWidth="1"/>
    <col min="13300" max="13300" width="7.88671875" style="5" customWidth="1"/>
    <col min="13301" max="13301" width="49.6640625" style="5" customWidth="1"/>
    <col min="13302" max="13302" width="18" style="5" customWidth="1"/>
    <col min="13303" max="13449" width="9.109375" style="5" customWidth="1"/>
    <col min="13450" max="13450" width="7.33203125" style="5" customWidth="1"/>
    <col min="13451" max="13451" width="0" style="5" hidden="1" customWidth="1"/>
    <col min="13452" max="13452" width="28.109375" style="5" customWidth="1"/>
    <col min="13453" max="13453" width="9" style="5" customWidth="1"/>
    <col min="13454" max="13456" width="0" style="5" hidden="1" customWidth="1"/>
    <col min="13457" max="13457" width="11.109375" style="5" customWidth="1"/>
    <col min="13458" max="13464" width="0" style="5" hidden="1" customWidth="1"/>
    <col min="13465" max="13465" width="14.109375" style="5" customWidth="1"/>
    <col min="13466" max="13466" width="13" style="5" customWidth="1"/>
    <col min="13467" max="13471" width="0" style="5" hidden="1" customWidth="1"/>
    <col min="13472" max="13472" width="12.88671875" style="5" customWidth="1"/>
    <col min="13473" max="13553" width="0" style="5" hidden="1"/>
    <col min="13554" max="13554" width="7.88671875" style="5" customWidth="1"/>
    <col min="13555" max="13555" width="0" style="5" hidden="1" customWidth="1"/>
    <col min="13556" max="13556" width="7.88671875" style="5" customWidth="1"/>
    <col min="13557" max="13557" width="49.6640625" style="5" customWidth="1"/>
    <col min="13558" max="13558" width="18" style="5" customWidth="1"/>
    <col min="13559" max="13705" width="9.109375" style="5" customWidth="1"/>
    <col min="13706" max="13706" width="7.33203125" style="5" customWidth="1"/>
    <col min="13707" max="13707" width="0" style="5" hidden="1" customWidth="1"/>
    <col min="13708" max="13708" width="28.109375" style="5" customWidth="1"/>
    <col min="13709" max="13709" width="9" style="5" customWidth="1"/>
    <col min="13710" max="13712" width="0" style="5" hidden="1" customWidth="1"/>
    <col min="13713" max="13713" width="11.109375" style="5" customWidth="1"/>
    <col min="13714" max="13720" width="0" style="5" hidden="1" customWidth="1"/>
    <col min="13721" max="13721" width="14.109375" style="5" customWidth="1"/>
    <col min="13722" max="13722" width="13" style="5" customWidth="1"/>
    <col min="13723" max="13727" width="0" style="5" hidden="1" customWidth="1"/>
    <col min="13728" max="13728" width="12.88671875" style="5" customWidth="1"/>
    <col min="13729" max="13809" width="0" style="5" hidden="1"/>
    <col min="13810" max="13810" width="7.88671875" style="5" customWidth="1"/>
    <col min="13811" max="13811" width="0" style="5" hidden="1" customWidth="1"/>
    <col min="13812" max="13812" width="7.88671875" style="5" customWidth="1"/>
    <col min="13813" max="13813" width="49.6640625" style="5" customWidth="1"/>
    <col min="13814" max="13814" width="18" style="5" customWidth="1"/>
    <col min="13815" max="13961" width="9.109375" style="5" customWidth="1"/>
    <col min="13962" max="13962" width="7.33203125" style="5" customWidth="1"/>
    <col min="13963" max="13963" width="0" style="5" hidden="1" customWidth="1"/>
    <col min="13964" max="13964" width="28.109375" style="5" customWidth="1"/>
    <col min="13965" max="13965" width="9" style="5" customWidth="1"/>
    <col min="13966" max="13968" width="0" style="5" hidden="1" customWidth="1"/>
    <col min="13969" max="13969" width="11.109375" style="5" customWidth="1"/>
    <col min="13970" max="13976" width="0" style="5" hidden="1" customWidth="1"/>
    <col min="13977" max="13977" width="14.109375" style="5" customWidth="1"/>
    <col min="13978" max="13978" width="13" style="5" customWidth="1"/>
    <col min="13979" max="13983" width="0" style="5" hidden="1" customWidth="1"/>
    <col min="13984" max="13984" width="12.88671875" style="5" customWidth="1"/>
    <col min="13985" max="14065" width="0" style="5" hidden="1"/>
    <col min="14066" max="14066" width="7.88671875" style="5" customWidth="1"/>
    <col min="14067" max="14067" width="0" style="5" hidden="1" customWidth="1"/>
    <col min="14068" max="14068" width="7.88671875" style="5" customWidth="1"/>
    <col min="14069" max="14069" width="49.6640625" style="5" customWidth="1"/>
    <col min="14070" max="14070" width="18" style="5" customWidth="1"/>
    <col min="14071" max="14217" width="9.109375" style="5" customWidth="1"/>
    <col min="14218" max="14218" width="7.33203125" style="5" customWidth="1"/>
    <col min="14219" max="14219" width="0" style="5" hidden="1" customWidth="1"/>
    <col min="14220" max="14220" width="28.109375" style="5" customWidth="1"/>
    <col min="14221" max="14221" width="9" style="5" customWidth="1"/>
    <col min="14222" max="14224" width="0" style="5" hidden="1" customWidth="1"/>
    <col min="14225" max="14225" width="11.109375" style="5" customWidth="1"/>
    <col min="14226" max="14232" width="0" style="5" hidden="1" customWidth="1"/>
    <col min="14233" max="14233" width="14.109375" style="5" customWidth="1"/>
    <col min="14234" max="14234" width="13" style="5" customWidth="1"/>
    <col min="14235" max="14239" width="0" style="5" hidden="1" customWidth="1"/>
    <col min="14240" max="14240" width="12.88671875" style="5" customWidth="1"/>
    <col min="14241" max="14321" width="0" style="5" hidden="1"/>
    <col min="14322" max="14322" width="7.88671875" style="5" customWidth="1"/>
    <col min="14323" max="14323" width="0" style="5" hidden="1" customWidth="1"/>
    <col min="14324" max="14324" width="7.88671875" style="5" customWidth="1"/>
    <col min="14325" max="14325" width="49.6640625" style="5" customWidth="1"/>
    <col min="14326" max="14326" width="18" style="5" customWidth="1"/>
    <col min="14327" max="14473" width="9.109375" style="5" customWidth="1"/>
    <col min="14474" max="14474" width="7.33203125" style="5" customWidth="1"/>
    <col min="14475" max="14475" width="0" style="5" hidden="1" customWidth="1"/>
    <col min="14476" max="14476" width="28.109375" style="5" customWidth="1"/>
    <col min="14477" max="14477" width="9" style="5" customWidth="1"/>
    <col min="14478" max="14480" width="0" style="5" hidden="1" customWidth="1"/>
    <col min="14481" max="14481" width="11.109375" style="5" customWidth="1"/>
    <col min="14482" max="14488" width="0" style="5" hidden="1" customWidth="1"/>
    <col min="14489" max="14489" width="14.109375" style="5" customWidth="1"/>
    <col min="14490" max="14490" width="13" style="5" customWidth="1"/>
    <col min="14491" max="14495" width="0" style="5" hidden="1" customWidth="1"/>
    <col min="14496" max="14496" width="12.88671875" style="5" customWidth="1"/>
    <col min="14497" max="14577" width="0" style="5" hidden="1"/>
    <col min="14578" max="14578" width="7.88671875" style="5" customWidth="1"/>
    <col min="14579" max="14579" width="0" style="5" hidden="1" customWidth="1"/>
    <col min="14580" max="14580" width="7.88671875" style="5" customWidth="1"/>
    <col min="14581" max="14581" width="49.6640625" style="5" customWidth="1"/>
    <col min="14582" max="14582" width="18" style="5" customWidth="1"/>
    <col min="14583" max="14729" width="9.109375" style="5" customWidth="1"/>
    <col min="14730" max="14730" width="7.33203125" style="5" customWidth="1"/>
    <col min="14731" max="14731" width="0" style="5" hidden="1" customWidth="1"/>
    <col min="14732" max="14732" width="28.109375" style="5" customWidth="1"/>
    <col min="14733" max="14733" width="9" style="5" customWidth="1"/>
    <col min="14734" max="14736" width="0" style="5" hidden="1" customWidth="1"/>
    <col min="14737" max="14737" width="11.109375" style="5" customWidth="1"/>
    <col min="14738" max="14744" width="0" style="5" hidden="1" customWidth="1"/>
    <col min="14745" max="14745" width="14.109375" style="5" customWidth="1"/>
    <col min="14746" max="14746" width="13" style="5" customWidth="1"/>
    <col min="14747" max="14751" width="0" style="5" hidden="1" customWidth="1"/>
    <col min="14752" max="14752" width="12.88671875" style="5" customWidth="1"/>
    <col min="14753" max="14833" width="0" style="5" hidden="1"/>
    <col min="14834" max="14834" width="7.88671875" style="5" customWidth="1"/>
    <col min="14835" max="14835" width="0" style="5" hidden="1" customWidth="1"/>
    <col min="14836" max="14836" width="7.88671875" style="5" customWidth="1"/>
    <col min="14837" max="14837" width="49.6640625" style="5" customWidth="1"/>
    <col min="14838" max="14838" width="18" style="5" customWidth="1"/>
    <col min="14839" max="14985" width="9.109375" style="5" customWidth="1"/>
    <col min="14986" max="14986" width="7.33203125" style="5" customWidth="1"/>
    <col min="14987" max="14987" width="0" style="5" hidden="1" customWidth="1"/>
    <col min="14988" max="14988" width="28.109375" style="5" customWidth="1"/>
    <col min="14989" max="14989" width="9" style="5" customWidth="1"/>
    <col min="14990" max="14992" width="0" style="5" hidden="1" customWidth="1"/>
    <col min="14993" max="14993" width="11.109375" style="5" customWidth="1"/>
    <col min="14994" max="15000" width="0" style="5" hidden="1" customWidth="1"/>
    <col min="15001" max="15001" width="14.109375" style="5" customWidth="1"/>
    <col min="15002" max="15002" width="13" style="5" customWidth="1"/>
    <col min="15003" max="15007" width="0" style="5" hidden="1" customWidth="1"/>
    <col min="15008" max="15008" width="12.88671875" style="5" customWidth="1"/>
    <col min="15009" max="15089" width="0" style="5" hidden="1"/>
    <col min="15090" max="15090" width="7.88671875" style="5" customWidth="1"/>
    <col min="15091" max="15091" width="0" style="5" hidden="1" customWidth="1"/>
    <col min="15092" max="15092" width="7.88671875" style="5" customWidth="1"/>
    <col min="15093" max="15093" width="49.6640625" style="5" customWidth="1"/>
    <col min="15094" max="15094" width="18" style="5" customWidth="1"/>
    <col min="15095" max="15241" width="9.109375" style="5" customWidth="1"/>
    <col min="15242" max="15242" width="7.33203125" style="5" customWidth="1"/>
    <col min="15243" max="15243" width="0" style="5" hidden="1" customWidth="1"/>
    <col min="15244" max="15244" width="28.109375" style="5" customWidth="1"/>
    <col min="15245" max="15245" width="9" style="5" customWidth="1"/>
    <col min="15246" max="15248" width="0" style="5" hidden="1" customWidth="1"/>
    <col min="15249" max="15249" width="11.109375" style="5" customWidth="1"/>
    <col min="15250" max="15256" width="0" style="5" hidden="1" customWidth="1"/>
    <col min="15257" max="15257" width="14.109375" style="5" customWidth="1"/>
    <col min="15258" max="15258" width="13" style="5" customWidth="1"/>
    <col min="15259" max="15263" width="0" style="5" hidden="1" customWidth="1"/>
    <col min="15264" max="15264" width="12.88671875" style="5" customWidth="1"/>
    <col min="15265" max="15345" width="0" style="5" hidden="1"/>
    <col min="15346" max="15346" width="7.88671875" style="5" customWidth="1"/>
    <col min="15347" max="15347" width="0" style="5" hidden="1" customWidth="1"/>
    <col min="15348" max="15348" width="7.88671875" style="5" customWidth="1"/>
    <col min="15349" max="15349" width="49.6640625" style="5" customWidth="1"/>
    <col min="15350" max="15350" width="18" style="5" customWidth="1"/>
    <col min="15351" max="15497" width="9.109375" style="5" customWidth="1"/>
    <col min="15498" max="15498" width="7.33203125" style="5" customWidth="1"/>
    <col min="15499" max="15499" width="0" style="5" hidden="1" customWidth="1"/>
    <col min="15500" max="15500" width="28.109375" style="5" customWidth="1"/>
    <col min="15501" max="15501" width="9" style="5" customWidth="1"/>
    <col min="15502" max="15504" width="0" style="5" hidden="1" customWidth="1"/>
    <col min="15505" max="15505" width="11.109375" style="5" customWidth="1"/>
    <col min="15506" max="15512" width="0" style="5" hidden="1" customWidth="1"/>
    <col min="15513" max="15513" width="14.109375" style="5" customWidth="1"/>
    <col min="15514" max="15514" width="13" style="5" customWidth="1"/>
    <col min="15515" max="15519" width="0" style="5" hidden="1" customWidth="1"/>
    <col min="15520" max="15520" width="12.88671875" style="5" customWidth="1"/>
    <col min="15521" max="15601" width="0" style="5" hidden="1"/>
    <col min="15602" max="15602" width="7.88671875" style="5" customWidth="1"/>
    <col min="15603" max="15603" width="0" style="5" hidden="1" customWidth="1"/>
    <col min="15604" max="15604" width="7.88671875" style="5" customWidth="1"/>
    <col min="15605" max="15605" width="49.6640625" style="5" customWidth="1"/>
    <col min="15606" max="15606" width="18" style="5" customWidth="1"/>
    <col min="15607" max="15753" width="9.109375" style="5" customWidth="1"/>
    <col min="15754" max="15754" width="7.33203125" style="5" customWidth="1"/>
    <col min="15755" max="15755" width="0" style="5" hidden="1" customWidth="1"/>
    <col min="15756" max="15756" width="28.109375" style="5" customWidth="1"/>
    <col min="15757" max="15757" width="9" style="5" customWidth="1"/>
    <col min="15758" max="15760" width="0" style="5" hidden="1" customWidth="1"/>
    <col min="15761" max="15761" width="11.109375" style="5" customWidth="1"/>
    <col min="15762" max="15768" width="0" style="5" hidden="1" customWidth="1"/>
    <col min="15769" max="15769" width="14.109375" style="5" customWidth="1"/>
    <col min="15770" max="15770" width="13" style="5" customWidth="1"/>
    <col min="15771" max="15775" width="0" style="5" hidden="1" customWidth="1"/>
    <col min="15776" max="15776" width="12.88671875" style="5" customWidth="1"/>
    <col min="15777" max="15857" width="0" style="5" hidden="1"/>
    <col min="15858" max="15858" width="7.88671875" style="5" customWidth="1"/>
    <col min="15859" max="15859" width="0" style="5" hidden="1" customWidth="1"/>
    <col min="15860" max="15860" width="7.88671875" style="5" customWidth="1"/>
    <col min="15861" max="15861" width="49.6640625" style="5" customWidth="1"/>
    <col min="15862" max="15862" width="18" style="5" customWidth="1"/>
    <col min="15863" max="16009" width="9.109375" style="5" customWidth="1"/>
    <col min="16010" max="16010" width="7.33203125" style="5" customWidth="1"/>
    <col min="16011" max="16011" width="0" style="5" hidden="1" customWidth="1"/>
    <col min="16012" max="16012" width="28.109375" style="5" customWidth="1"/>
    <col min="16013" max="16013" width="9" style="5" customWidth="1"/>
    <col min="16014" max="16016" width="0" style="5" hidden="1" customWidth="1"/>
    <col min="16017" max="16017" width="11.109375" style="5" customWidth="1"/>
    <col min="16018" max="16024" width="0" style="5" hidden="1" customWidth="1"/>
    <col min="16025" max="16025" width="14.109375" style="5" customWidth="1"/>
    <col min="16026" max="16026" width="13" style="5" customWidth="1"/>
    <col min="16027" max="16031" width="0" style="5" hidden="1" customWidth="1"/>
    <col min="16032" max="16032" width="12.88671875" style="5" customWidth="1"/>
    <col min="16033" max="16113" width="0" style="5" hidden="1"/>
    <col min="16114" max="16114" width="7.88671875" style="5" customWidth="1"/>
    <col min="16115" max="16115" width="0" style="5" hidden="1" customWidth="1"/>
    <col min="16116" max="16116" width="7.88671875" style="5" customWidth="1"/>
    <col min="16117" max="16117" width="49.6640625" style="5" customWidth="1"/>
    <col min="16118" max="16118" width="18" style="5" customWidth="1"/>
    <col min="16119" max="16265" width="9.109375" style="5" customWidth="1"/>
    <col min="16266" max="16266" width="7.33203125" style="5" customWidth="1"/>
    <col min="16267" max="16267" width="0" style="5" hidden="1" customWidth="1"/>
    <col min="16268" max="16268" width="28.109375" style="5" customWidth="1"/>
    <col min="16269" max="16269" width="9" style="5" customWidth="1"/>
    <col min="16270" max="16272" width="0" style="5" hidden="1" customWidth="1"/>
    <col min="16273" max="16273" width="11.109375" style="5" customWidth="1"/>
    <col min="16274" max="16280" width="0" style="5" hidden="1" customWidth="1"/>
    <col min="16281" max="16281" width="14.109375" style="5" customWidth="1"/>
    <col min="16282" max="16282" width="13" style="5" customWidth="1"/>
    <col min="16283" max="16287" width="0" style="5" hidden="1" customWidth="1"/>
    <col min="16288" max="16288" width="12.88671875" style="5" customWidth="1"/>
    <col min="16289" max="16384" width="0" style="5" hidden="1"/>
  </cols>
  <sheetData>
    <row r="1" spans="2:4" s="12" customFormat="1" ht="17.399999999999999">
      <c r="B1"/>
      <c r="C1" s="2"/>
      <c r="D1" s="35" t="s">
        <v>386</v>
      </c>
    </row>
    <row r="2" spans="2:4" s="12" customFormat="1" ht="17.399999999999999">
      <c r="B2"/>
      <c r="C2" s="2"/>
      <c r="D2" s="36" t="s">
        <v>387</v>
      </c>
    </row>
    <row r="3" spans="2:4" ht="81" customHeight="1">
      <c r="B3" s="1"/>
      <c r="D3" s="16"/>
    </row>
    <row r="4" spans="2:4">
      <c r="B4" s="8"/>
      <c r="C4" s="9"/>
      <c r="D4" s="17" t="s">
        <v>331</v>
      </c>
    </row>
    <row r="5" spans="2:4" ht="18" customHeight="1">
      <c r="C5" s="6">
        <f>B5</f>
        <v>0</v>
      </c>
      <c r="D5" s="18" t="s">
        <v>25</v>
      </c>
    </row>
    <row r="6" spans="2:4" ht="19.2" customHeight="1">
      <c r="C6" s="6">
        <f t="shared" ref="C6:C48" si="0">B6</f>
        <v>0</v>
      </c>
      <c r="D6" s="18" t="s">
        <v>26</v>
      </c>
    </row>
    <row r="7" spans="2:4" ht="23.4" customHeight="1">
      <c r="C7" s="6">
        <f t="shared" si="0"/>
        <v>0</v>
      </c>
      <c r="D7" s="18" t="s">
        <v>27</v>
      </c>
    </row>
    <row r="8" spans="2:4" ht="27" customHeight="1">
      <c r="C8" s="6">
        <f t="shared" si="0"/>
        <v>0</v>
      </c>
      <c r="D8" s="18" t="s">
        <v>28</v>
      </c>
    </row>
    <row r="9" spans="2:4" ht="21.6" customHeight="1">
      <c r="C9" s="6">
        <f t="shared" si="0"/>
        <v>0</v>
      </c>
      <c r="D9" s="18" t="s">
        <v>29</v>
      </c>
    </row>
    <row r="10" spans="2:4" ht="21.6" customHeight="1">
      <c r="C10" s="6">
        <f t="shared" si="0"/>
        <v>0</v>
      </c>
      <c r="D10" s="18" t="s">
        <v>30</v>
      </c>
    </row>
    <row r="11" spans="2:4" ht="19.2" customHeight="1">
      <c r="C11" s="6">
        <f t="shared" si="0"/>
        <v>0</v>
      </c>
      <c r="D11" s="18" t="s">
        <v>31</v>
      </c>
    </row>
    <row r="12" spans="2:4" ht="21.6" customHeight="1">
      <c r="C12" s="6">
        <f t="shared" si="0"/>
        <v>0</v>
      </c>
      <c r="D12" s="18" t="s">
        <v>32</v>
      </c>
    </row>
    <row r="13" spans="2:4" ht="23.4" customHeight="1">
      <c r="C13" s="6">
        <f t="shared" si="0"/>
        <v>0</v>
      </c>
      <c r="D13" s="18" t="s">
        <v>33</v>
      </c>
    </row>
    <row r="14" spans="2:4" ht="19.2" customHeight="1">
      <c r="C14" s="6">
        <f t="shared" si="0"/>
        <v>0</v>
      </c>
      <c r="D14" s="18" t="s">
        <v>34</v>
      </c>
    </row>
    <row r="15" spans="2:4" ht="24" customHeight="1">
      <c r="C15" s="6">
        <f t="shared" si="0"/>
        <v>0</v>
      </c>
      <c r="D15" s="18" t="s">
        <v>35</v>
      </c>
    </row>
    <row r="16" spans="2:4" ht="25.8" customHeight="1">
      <c r="C16" s="6">
        <f t="shared" si="0"/>
        <v>0</v>
      </c>
      <c r="D16" s="18" t="s">
        <v>36</v>
      </c>
    </row>
    <row r="17" spans="3:4" ht="19.2" customHeight="1">
      <c r="C17" s="6">
        <f t="shared" si="0"/>
        <v>0</v>
      </c>
      <c r="D17" s="18" t="s">
        <v>37</v>
      </c>
    </row>
    <row r="18" spans="3:4" ht="22.8" customHeight="1">
      <c r="C18" s="6">
        <f t="shared" si="0"/>
        <v>0</v>
      </c>
      <c r="D18" s="18" t="s">
        <v>38</v>
      </c>
    </row>
    <row r="19" spans="3:4" ht="22.8" customHeight="1">
      <c r="C19" s="6">
        <f t="shared" si="0"/>
        <v>0</v>
      </c>
      <c r="D19" s="18" t="s">
        <v>39</v>
      </c>
    </row>
    <row r="20" spans="3:4" ht="15" customHeight="1">
      <c r="C20" s="6">
        <f t="shared" si="0"/>
        <v>0</v>
      </c>
      <c r="D20" s="18" t="s">
        <v>40</v>
      </c>
    </row>
    <row r="21" spans="3:4">
      <c r="C21" s="6">
        <f t="shared" si="0"/>
        <v>0</v>
      </c>
      <c r="D21" s="19" t="s">
        <v>41</v>
      </c>
    </row>
    <row r="22" spans="3:4">
      <c r="C22" s="6">
        <f t="shared" si="0"/>
        <v>0</v>
      </c>
      <c r="D22" s="19" t="s">
        <v>42</v>
      </c>
    </row>
    <row r="23" spans="3:4">
      <c r="C23" s="6">
        <f t="shared" si="0"/>
        <v>0</v>
      </c>
      <c r="D23" s="19" t="s">
        <v>43</v>
      </c>
    </row>
    <row r="24" spans="3:4">
      <c r="C24" s="6">
        <f t="shared" si="0"/>
        <v>0</v>
      </c>
      <c r="D24" s="19" t="s">
        <v>44</v>
      </c>
    </row>
    <row r="25" spans="3:4">
      <c r="C25" s="6">
        <f t="shared" si="0"/>
        <v>0</v>
      </c>
      <c r="D25" s="19" t="s">
        <v>45</v>
      </c>
    </row>
    <row r="26" spans="3:4">
      <c r="C26" s="6">
        <f t="shared" si="0"/>
        <v>0</v>
      </c>
      <c r="D26" s="19" t="s">
        <v>46</v>
      </c>
    </row>
    <row r="27" spans="3:4">
      <c r="C27" s="6">
        <f t="shared" si="0"/>
        <v>0</v>
      </c>
      <c r="D27" s="19" t="s">
        <v>47</v>
      </c>
    </row>
    <row r="28" spans="3:4">
      <c r="C28" s="6">
        <f t="shared" si="0"/>
        <v>0</v>
      </c>
      <c r="D28" s="19" t="s">
        <v>48</v>
      </c>
    </row>
    <row r="29" spans="3:4">
      <c r="C29" s="6">
        <f t="shared" si="0"/>
        <v>0</v>
      </c>
      <c r="D29" s="19" t="s">
        <v>49</v>
      </c>
    </row>
    <row r="30" spans="3:4">
      <c r="C30" s="6">
        <f t="shared" si="0"/>
        <v>0</v>
      </c>
      <c r="D30" s="19" t="s">
        <v>50</v>
      </c>
    </row>
    <row r="31" spans="3:4">
      <c r="C31" s="6">
        <f t="shared" si="0"/>
        <v>0</v>
      </c>
      <c r="D31" s="19" t="s">
        <v>51</v>
      </c>
    </row>
    <row r="32" spans="3:4">
      <c r="C32" s="6">
        <f t="shared" si="0"/>
        <v>0</v>
      </c>
      <c r="D32" s="19" t="s">
        <v>52</v>
      </c>
    </row>
    <row r="33" spans="2:4">
      <c r="C33" s="6">
        <f t="shared" si="0"/>
        <v>0</v>
      </c>
      <c r="D33" s="19" t="s">
        <v>53</v>
      </c>
    </row>
    <row r="34" spans="2:4">
      <c r="C34" s="6">
        <f t="shared" si="0"/>
        <v>0</v>
      </c>
      <c r="D34" s="19" t="s">
        <v>54</v>
      </c>
    </row>
    <row r="35" spans="2:4">
      <c r="C35" s="6">
        <f t="shared" si="0"/>
        <v>0</v>
      </c>
      <c r="D35" s="19" t="s">
        <v>55</v>
      </c>
    </row>
    <row r="36" spans="2:4" s="2" customFormat="1">
      <c r="B36"/>
      <c r="C36" s="6">
        <f t="shared" si="0"/>
        <v>0</v>
      </c>
      <c r="D36" s="19" t="s">
        <v>56</v>
      </c>
    </row>
    <row r="37" spans="2:4">
      <c r="C37" s="6">
        <f t="shared" si="0"/>
        <v>0</v>
      </c>
      <c r="D37" s="19" t="s">
        <v>57</v>
      </c>
    </row>
    <row r="38" spans="2:4">
      <c r="C38" s="6">
        <f t="shared" si="0"/>
        <v>0</v>
      </c>
      <c r="D38" s="19" t="s">
        <v>58</v>
      </c>
    </row>
    <row r="39" spans="2:4">
      <c r="C39" s="6">
        <f t="shared" si="0"/>
        <v>0</v>
      </c>
      <c r="D39" s="19" t="s">
        <v>59</v>
      </c>
    </row>
    <row r="40" spans="2:4">
      <c r="C40" s="6">
        <f t="shared" si="0"/>
        <v>0</v>
      </c>
      <c r="D40" s="19" t="s">
        <v>60</v>
      </c>
    </row>
    <row r="41" spans="2:4">
      <c r="C41" s="6">
        <f t="shared" si="0"/>
        <v>0</v>
      </c>
      <c r="D41" s="19" t="s">
        <v>61</v>
      </c>
    </row>
    <row r="42" spans="2:4">
      <c r="C42" s="6">
        <f t="shared" si="0"/>
        <v>0</v>
      </c>
      <c r="D42" s="19" t="s">
        <v>62</v>
      </c>
    </row>
    <row r="43" spans="2:4">
      <c r="C43" s="6">
        <f t="shared" si="0"/>
        <v>0</v>
      </c>
      <c r="D43" s="19" t="s">
        <v>63</v>
      </c>
    </row>
    <row r="44" spans="2:4">
      <c r="C44" s="6">
        <f t="shared" si="0"/>
        <v>0</v>
      </c>
      <c r="D44" s="19" t="s">
        <v>64</v>
      </c>
    </row>
    <row r="45" spans="2:4">
      <c r="C45" s="6">
        <f t="shared" si="0"/>
        <v>0</v>
      </c>
      <c r="D45" s="19" t="s">
        <v>65</v>
      </c>
    </row>
    <row r="46" spans="2:4">
      <c r="C46" s="6">
        <f t="shared" si="0"/>
        <v>0</v>
      </c>
      <c r="D46" s="19" t="s">
        <v>66</v>
      </c>
    </row>
    <row r="47" spans="2:4">
      <c r="C47" s="6">
        <f t="shared" si="0"/>
        <v>0</v>
      </c>
      <c r="D47" s="19" t="s">
        <v>67</v>
      </c>
    </row>
    <row r="48" spans="2:4">
      <c r="C48" s="6">
        <f t="shared" si="0"/>
        <v>0</v>
      </c>
      <c r="D48" s="19" t="s">
        <v>68</v>
      </c>
    </row>
    <row r="49" spans="3:4">
      <c r="C49" s="7"/>
      <c r="D49" s="11" t="s">
        <v>69</v>
      </c>
    </row>
    <row r="50" spans="3:4">
      <c r="C50" s="6">
        <v>48</v>
      </c>
      <c r="D50" s="20" t="s">
        <v>70</v>
      </c>
    </row>
    <row r="51" spans="3:4">
      <c r="C51" s="6">
        <v>45</v>
      </c>
      <c r="D51" s="20" t="s">
        <v>71</v>
      </c>
    </row>
    <row r="52" spans="3:4">
      <c r="C52" s="6">
        <v>46</v>
      </c>
      <c r="D52" s="20" t="s">
        <v>72</v>
      </c>
    </row>
    <row r="53" spans="3:4">
      <c r="C53" s="6">
        <v>47</v>
      </c>
      <c r="D53" s="20" t="s">
        <v>73</v>
      </c>
    </row>
    <row r="54" spans="3:4">
      <c r="C54" s="6">
        <f>B54</f>
        <v>0</v>
      </c>
      <c r="D54" s="20" t="s">
        <v>74</v>
      </c>
    </row>
    <row r="55" spans="3:4">
      <c r="C55" s="6"/>
      <c r="D55" s="20" t="s">
        <v>75</v>
      </c>
    </row>
    <row r="56" spans="3:4">
      <c r="C56" s="7"/>
      <c r="D56" s="21" t="s">
        <v>76</v>
      </c>
    </row>
    <row r="57" spans="3:4">
      <c r="C57" s="6">
        <v>59</v>
      </c>
      <c r="D57" s="19" t="s">
        <v>77</v>
      </c>
    </row>
    <row r="58" spans="3:4">
      <c r="C58" s="6"/>
      <c r="D58" s="19" t="s">
        <v>78</v>
      </c>
    </row>
    <row r="59" spans="3:4">
      <c r="C59" s="6"/>
      <c r="D59" s="19" t="s">
        <v>79</v>
      </c>
    </row>
    <row r="60" spans="3:4">
      <c r="C60" s="6"/>
      <c r="D60" s="19" t="s">
        <v>80</v>
      </c>
    </row>
    <row r="61" spans="3:4">
      <c r="C61" s="6"/>
      <c r="D61" s="19" t="s">
        <v>81</v>
      </c>
    </row>
    <row r="62" spans="3:4">
      <c r="C62" s="6"/>
      <c r="D62" s="19" t="s">
        <v>82</v>
      </c>
    </row>
    <row r="63" spans="3:4">
      <c r="C63" s="6">
        <v>60</v>
      </c>
      <c r="D63" s="19" t="s">
        <v>83</v>
      </c>
    </row>
    <row r="64" spans="3:4">
      <c r="C64" s="6">
        <v>61</v>
      </c>
      <c r="D64" s="19" t="s">
        <v>84</v>
      </c>
    </row>
    <row r="65" spans="3:4">
      <c r="C65" s="7"/>
      <c r="D65" s="11" t="s">
        <v>0</v>
      </c>
    </row>
    <row r="66" spans="3:4">
      <c r="C66" s="6">
        <v>78</v>
      </c>
      <c r="D66" s="20" t="s">
        <v>85</v>
      </c>
    </row>
    <row r="67" spans="3:4">
      <c r="C67" s="6">
        <v>79</v>
      </c>
      <c r="D67" s="20" t="s">
        <v>86</v>
      </c>
    </row>
    <row r="68" spans="3:4">
      <c r="C68" s="6">
        <v>80</v>
      </c>
      <c r="D68" s="20" t="s">
        <v>87</v>
      </c>
    </row>
    <row r="69" spans="3:4">
      <c r="C69" s="6"/>
      <c r="D69" s="20" t="s">
        <v>88</v>
      </c>
    </row>
    <row r="70" spans="3:4">
      <c r="C70" s="6">
        <v>81</v>
      </c>
      <c r="D70" s="20" t="s">
        <v>89</v>
      </c>
    </row>
    <row r="71" spans="3:4">
      <c r="C71" s="6">
        <v>82</v>
      </c>
      <c r="D71" s="20" t="s">
        <v>90</v>
      </c>
    </row>
    <row r="72" spans="3:4">
      <c r="C72" s="6">
        <v>83</v>
      </c>
      <c r="D72" s="20" t="s">
        <v>91</v>
      </c>
    </row>
    <row r="73" spans="3:4">
      <c r="C73" s="6">
        <v>84</v>
      </c>
      <c r="D73" s="20" t="s">
        <v>92</v>
      </c>
    </row>
    <row r="74" spans="3:4">
      <c r="C74" s="6">
        <v>85</v>
      </c>
      <c r="D74" s="20" t="s">
        <v>93</v>
      </c>
    </row>
    <row r="75" spans="3:4">
      <c r="C75" s="6">
        <v>87</v>
      </c>
      <c r="D75" s="22" t="s">
        <v>94</v>
      </c>
    </row>
    <row r="76" spans="3:4">
      <c r="C76" s="6">
        <v>89</v>
      </c>
      <c r="D76" s="20" t="s">
        <v>96</v>
      </c>
    </row>
    <row r="77" spans="3:4">
      <c r="C77" s="6">
        <v>88</v>
      </c>
      <c r="D77" s="20" t="s">
        <v>95</v>
      </c>
    </row>
    <row r="78" spans="3:4">
      <c r="C78" s="6"/>
      <c r="D78" s="20" t="s">
        <v>97</v>
      </c>
    </row>
    <row r="79" spans="3:4">
      <c r="C79" s="7"/>
      <c r="D79" s="21" t="s">
        <v>1</v>
      </c>
    </row>
    <row r="80" spans="3:4">
      <c r="C80" s="6">
        <v>91</v>
      </c>
      <c r="D80" s="20" t="s">
        <v>98</v>
      </c>
    </row>
    <row r="81" spans="3:4">
      <c r="C81" s="6">
        <f>1+C80</f>
        <v>92</v>
      </c>
      <c r="D81" s="20" t="s">
        <v>99</v>
      </c>
    </row>
    <row r="82" spans="3:4">
      <c r="C82" s="6">
        <f t="shared" ref="C82:C91" si="1">1+C81</f>
        <v>93</v>
      </c>
      <c r="D82" s="20" t="s">
        <v>100</v>
      </c>
    </row>
    <row r="83" spans="3:4">
      <c r="C83" s="6">
        <f t="shared" si="1"/>
        <v>94</v>
      </c>
      <c r="D83" s="19" t="s">
        <v>101</v>
      </c>
    </row>
    <row r="84" spans="3:4">
      <c r="C84" s="6">
        <f t="shared" si="1"/>
        <v>95</v>
      </c>
      <c r="D84" s="19" t="s">
        <v>102</v>
      </c>
    </row>
    <row r="85" spans="3:4">
      <c r="C85" s="6">
        <f t="shared" si="1"/>
        <v>96</v>
      </c>
      <c r="D85" s="19" t="s">
        <v>103</v>
      </c>
    </row>
    <row r="86" spans="3:4">
      <c r="C86" s="6">
        <f t="shared" si="1"/>
        <v>97</v>
      </c>
      <c r="D86" s="19" t="s">
        <v>104</v>
      </c>
    </row>
    <row r="87" spans="3:4">
      <c r="C87" s="6">
        <f t="shared" si="1"/>
        <v>98</v>
      </c>
      <c r="D87" s="19" t="s">
        <v>105</v>
      </c>
    </row>
    <row r="88" spans="3:4">
      <c r="C88" s="6">
        <f t="shared" si="1"/>
        <v>99</v>
      </c>
      <c r="D88" s="19" t="s">
        <v>106</v>
      </c>
    </row>
    <row r="89" spans="3:4">
      <c r="C89" s="6">
        <f t="shared" si="1"/>
        <v>100</v>
      </c>
      <c r="D89" s="19" t="s">
        <v>107</v>
      </c>
    </row>
    <row r="90" spans="3:4">
      <c r="C90" s="6">
        <f t="shared" si="1"/>
        <v>101</v>
      </c>
      <c r="D90" s="19" t="s">
        <v>108</v>
      </c>
    </row>
    <row r="91" spans="3:4">
      <c r="C91" s="6">
        <f t="shared" si="1"/>
        <v>102</v>
      </c>
      <c r="D91" s="19" t="s">
        <v>109</v>
      </c>
    </row>
    <row r="92" spans="3:4">
      <c r="C92" s="6"/>
      <c r="D92" s="20" t="s">
        <v>110</v>
      </c>
    </row>
    <row r="93" spans="3:4">
      <c r="C93" s="7"/>
      <c r="D93" s="11" t="s">
        <v>2</v>
      </c>
    </row>
    <row r="94" spans="3:4">
      <c r="C94" s="6">
        <v>103</v>
      </c>
      <c r="D94" s="20" t="s">
        <v>111</v>
      </c>
    </row>
    <row r="95" spans="3:4">
      <c r="C95" s="6">
        <f t="shared" ref="C95:C102" si="2">C94+1</f>
        <v>104</v>
      </c>
      <c r="D95" s="20" t="s">
        <v>112</v>
      </c>
    </row>
    <row r="96" spans="3:4">
      <c r="C96" s="6">
        <f t="shared" si="2"/>
        <v>105</v>
      </c>
      <c r="D96" s="20" t="s">
        <v>113</v>
      </c>
    </row>
    <row r="97" spans="3:4">
      <c r="C97" s="6">
        <f t="shared" si="2"/>
        <v>106</v>
      </c>
      <c r="D97" s="19" t="s">
        <v>114</v>
      </c>
    </row>
    <row r="98" spans="3:4">
      <c r="C98" s="6">
        <f t="shared" si="2"/>
        <v>107</v>
      </c>
      <c r="D98" s="19" t="s">
        <v>115</v>
      </c>
    </row>
    <row r="99" spans="3:4">
      <c r="C99" s="6">
        <f t="shared" si="2"/>
        <v>108</v>
      </c>
      <c r="D99" s="19" t="s">
        <v>116</v>
      </c>
    </row>
    <row r="100" spans="3:4">
      <c r="C100" s="6">
        <f t="shared" si="2"/>
        <v>109</v>
      </c>
      <c r="D100" s="19" t="s">
        <v>117</v>
      </c>
    </row>
    <row r="101" spans="3:4">
      <c r="C101" s="6">
        <f t="shared" si="2"/>
        <v>110</v>
      </c>
      <c r="D101" s="19" t="s">
        <v>118</v>
      </c>
    </row>
    <row r="102" spans="3:4">
      <c r="C102" s="6">
        <f t="shared" si="2"/>
        <v>111</v>
      </c>
      <c r="D102" s="19" t="s">
        <v>119</v>
      </c>
    </row>
    <row r="103" spans="3:4">
      <c r="C103" s="6">
        <v>113</v>
      </c>
      <c r="D103" s="19" t="s">
        <v>120</v>
      </c>
    </row>
    <row r="104" spans="3:4">
      <c r="C104" s="6"/>
      <c r="D104" s="19" t="s">
        <v>121</v>
      </c>
    </row>
    <row r="105" spans="3:4">
      <c r="C105" s="6">
        <v>116</v>
      </c>
      <c r="D105" s="19" t="s">
        <v>122</v>
      </c>
    </row>
    <row r="106" spans="3:4">
      <c r="C106" s="6">
        <f>C105+1</f>
        <v>117</v>
      </c>
      <c r="D106" s="19" t="s">
        <v>123</v>
      </c>
    </row>
    <row r="107" spans="3:4">
      <c r="C107" s="6">
        <f>C106+1</f>
        <v>118</v>
      </c>
      <c r="D107" s="19" t="s">
        <v>124</v>
      </c>
    </row>
    <row r="108" spans="3:4">
      <c r="C108" s="6">
        <f>C107+1</f>
        <v>119</v>
      </c>
      <c r="D108" s="19" t="s">
        <v>125</v>
      </c>
    </row>
    <row r="109" spans="3:4">
      <c r="C109" s="6">
        <f>C108+1</f>
        <v>120</v>
      </c>
      <c r="D109" s="19" t="s">
        <v>126</v>
      </c>
    </row>
    <row r="110" spans="3:4">
      <c r="C110" s="6">
        <f>C109+1</f>
        <v>121</v>
      </c>
      <c r="D110" s="19" t="s">
        <v>127</v>
      </c>
    </row>
    <row r="111" spans="3:4">
      <c r="C111" s="7"/>
      <c r="D111" s="11" t="s">
        <v>353</v>
      </c>
    </row>
    <row r="112" spans="3:4">
      <c r="C112" s="6"/>
      <c r="D112" s="19" t="s">
        <v>333</v>
      </c>
    </row>
    <row r="113" spans="3:4">
      <c r="C113" s="6"/>
      <c r="D113" s="19" t="s">
        <v>334</v>
      </c>
    </row>
    <row r="114" spans="3:4" ht="16.2" customHeight="1">
      <c r="C114" s="6"/>
      <c r="D114" s="23" t="s">
        <v>335</v>
      </c>
    </row>
    <row r="115" spans="3:4" ht="18" customHeight="1">
      <c r="C115" s="6"/>
      <c r="D115" s="23" t="s">
        <v>336</v>
      </c>
    </row>
    <row r="116" spans="3:4">
      <c r="C116" s="6"/>
      <c r="D116" s="19" t="s">
        <v>337</v>
      </c>
    </row>
    <row r="117" spans="3:4">
      <c r="C117" s="6"/>
      <c r="D117" s="19" t="s">
        <v>339</v>
      </c>
    </row>
    <row r="118" spans="3:4">
      <c r="C118" s="6"/>
      <c r="D118" s="19" t="s">
        <v>338</v>
      </c>
    </row>
    <row r="119" spans="3:4" ht="29.4" customHeight="1">
      <c r="C119" s="6"/>
      <c r="D119" s="23" t="s">
        <v>340</v>
      </c>
    </row>
    <row r="120" spans="3:4">
      <c r="C120" s="6"/>
      <c r="D120" s="19" t="s">
        <v>341</v>
      </c>
    </row>
    <row r="121" spans="3:4">
      <c r="C121" s="6"/>
      <c r="D121" s="19" t="s">
        <v>342</v>
      </c>
    </row>
    <row r="122" spans="3:4" ht="25.8" customHeight="1">
      <c r="C122" s="6"/>
      <c r="D122" s="23" t="s">
        <v>343</v>
      </c>
    </row>
    <row r="123" spans="3:4">
      <c r="C123" s="6"/>
      <c r="D123" s="19" t="s">
        <v>344</v>
      </c>
    </row>
    <row r="124" spans="3:4">
      <c r="C124" s="6"/>
      <c r="D124" s="19" t="s">
        <v>345</v>
      </c>
    </row>
    <row r="125" spans="3:4">
      <c r="C125" s="6"/>
      <c r="D125" s="19" t="s">
        <v>346</v>
      </c>
    </row>
    <row r="126" spans="3:4">
      <c r="C126" s="7"/>
      <c r="D126" s="11" t="s">
        <v>3</v>
      </c>
    </row>
    <row r="127" spans="3:4">
      <c r="C127" s="6">
        <v>122</v>
      </c>
      <c r="D127" s="20" t="s">
        <v>128</v>
      </c>
    </row>
    <row r="128" spans="3:4">
      <c r="C128" s="6">
        <f>C127+1</f>
        <v>123</v>
      </c>
      <c r="D128" s="20" t="s">
        <v>129</v>
      </c>
    </row>
    <row r="129" spans="3:4">
      <c r="C129" s="6">
        <f>C128+1</f>
        <v>124</v>
      </c>
      <c r="D129" s="20" t="s">
        <v>130</v>
      </c>
    </row>
    <row r="130" spans="3:4">
      <c r="C130" s="6"/>
      <c r="D130" s="20" t="s">
        <v>131</v>
      </c>
    </row>
    <row r="131" spans="3:4">
      <c r="C131" s="6"/>
      <c r="D131" s="20" t="s">
        <v>132</v>
      </c>
    </row>
    <row r="132" spans="3:4">
      <c r="C132" s="6">
        <v>126</v>
      </c>
      <c r="D132" s="20" t="s">
        <v>133</v>
      </c>
    </row>
    <row r="133" spans="3:4">
      <c r="C133" s="7"/>
      <c r="D133" s="11" t="s">
        <v>4</v>
      </c>
    </row>
    <row r="134" spans="3:4">
      <c r="C134" s="6"/>
      <c r="D134" s="20" t="s">
        <v>134</v>
      </c>
    </row>
    <row r="135" spans="3:4">
      <c r="C135" s="6"/>
      <c r="D135" s="20" t="s">
        <v>135</v>
      </c>
    </row>
    <row r="136" spans="3:4">
      <c r="C136" s="6">
        <v>132</v>
      </c>
      <c r="D136" s="20" t="s">
        <v>136</v>
      </c>
    </row>
    <row r="137" spans="3:4">
      <c r="C137" s="6">
        <f>C136+1</f>
        <v>133</v>
      </c>
      <c r="D137" s="20" t="s">
        <v>137</v>
      </c>
    </row>
    <row r="138" spans="3:4">
      <c r="C138" s="6">
        <f>C137+1</f>
        <v>134</v>
      </c>
      <c r="D138" s="20" t="s">
        <v>138</v>
      </c>
    </row>
    <row r="139" spans="3:4">
      <c r="C139" s="6">
        <f>C138+1</f>
        <v>135</v>
      </c>
      <c r="D139" s="20" t="s">
        <v>139</v>
      </c>
    </row>
    <row r="140" spans="3:4">
      <c r="C140" s="6">
        <f>C139+1</f>
        <v>136</v>
      </c>
      <c r="D140" s="20" t="s">
        <v>140</v>
      </c>
    </row>
    <row r="141" spans="3:4">
      <c r="C141" s="6">
        <f>C140+1</f>
        <v>137</v>
      </c>
      <c r="D141" s="20" t="s">
        <v>141</v>
      </c>
    </row>
    <row r="142" spans="3:4">
      <c r="C142" s="6"/>
      <c r="D142" s="11" t="s">
        <v>5</v>
      </c>
    </row>
    <row r="143" spans="3:4">
      <c r="C143" s="6"/>
      <c r="D143" s="20" t="s">
        <v>142</v>
      </c>
    </row>
    <row r="144" spans="3:4">
      <c r="C144" s="6">
        <v>138</v>
      </c>
      <c r="D144" s="20" t="s">
        <v>143</v>
      </c>
    </row>
    <row r="145" spans="3:4">
      <c r="C145" s="6">
        <f>C144+1</f>
        <v>139</v>
      </c>
      <c r="D145" s="20" t="s">
        <v>144</v>
      </c>
    </row>
    <row r="146" spans="3:4">
      <c r="C146" s="6">
        <f>C145+1</f>
        <v>140</v>
      </c>
      <c r="D146" s="20" t="s">
        <v>145</v>
      </c>
    </row>
    <row r="147" spans="3:4">
      <c r="C147" s="6"/>
      <c r="D147" s="11" t="s">
        <v>6</v>
      </c>
    </row>
    <row r="148" spans="3:4">
      <c r="C148" s="6"/>
      <c r="D148" s="20" t="s">
        <v>146</v>
      </c>
    </row>
    <row r="149" spans="3:4">
      <c r="C149" s="6">
        <v>141</v>
      </c>
      <c r="D149" s="20" t="s">
        <v>147</v>
      </c>
    </row>
    <row r="150" spans="3:4">
      <c r="C150" s="6">
        <f>C149+1</f>
        <v>142</v>
      </c>
      <c r="D150" s="20" t="s">
        <v>148</v>
      </c>
    </row>
    <row r="151" spans="3:4">
      <c r="C151" s="6">
        <f>C150+1</f>
        <v>143</v>
      </c>
      <c r="D151" s="20" t="s">
        <v>149</v>
      </c>
    </row>
    <row r="152" spans="3:4">
      <c r="C152" s="7"/>
      <c r="D152" s="11" t="s">
        <v>7</v>
      </c>
    </row>
    <row r="153" spans="3:4">
      <c r="C153" s="6"/>
      <c r="D153" s="20" t="s">
        <v>150</v>
      </c>
    </row>
    <row r="154" spans="3:4">
      <c r="C154" s="6"/>
      <c r="D154" s="20" t="s">
        <v>151</v>
      </c>
    </row>
    <row r="155" spans="3:4">
      <c r="C155" s="6"/>
      <c r="D155" s="20" t="s">
        <v>152</v>
      </c>
    </row>
    <row r="156" spans="3:4">
      <c r="C156" s="6"/>
      <c r="D156" s="20" t="s">
        <v>153</v>
      </c>
    </row>
    <row r="157" spans="3:4">
      <c r="C157" s="6"/>
      <c r="D157" s="11" t="s">
        <v>8</v>
      </c>
    </row>
    <row r="158" spans="3:4">
      <c r="C158" s="6">
        <v>160</v>
      </c>
      <c r="D158" s="20" t="s">
        <v>154</v>
      </c>
    </row>
    <row r="159" spans="3:4">
      <c r="C159" s="6">
        <f t="shared" ref="C159:C162" si="3">C158+1</f>
        <v>161</v>
      </c>
      <c r="D159" s="20" t="s">
        <v>155</v>
      </c>
    </row>
    <row r="160" spans="3:4">
      <c r="C160" s="6">
        <f t="shared" si="3"/>
        <v>162</v>
      </c>
      <c r="D160" s="20" t="s">
        <v>156</v>
      </c>
    </row>
    <row r="161" spans="3:4">
      <c r="C161" s="6">
        <f t="shared" si="3"/>
        <v>163</v>
      </c>
      <c r="D161" s="20" t="s">
        <v>157</v>
      </c>
    </row>
    <row r="162" spans="3:4">
      <c r="C162" s="6">
        <f t="shared" si="3"/>
        <v>164</v>
      </c>
      <c r="D162" s="20" t="s">
        <v>158</v>
      </c>
    </row>
    <row r="163" spans="3:4">
      <c r="C163" s="6"/>
      <c r="D163" s="20" t="s">
        <v>159</v>
      </c>
    </row>
    <row r="164" spans="3:4">
      <c r="C164" s="6">
        <v>168</v>
      </c>
      <c r="D164" s="22" t="s">
        <v>160</v>
      </c>
    </row>
    <row r="165" spans="3:4">
      <c r="C165" s="6">
        <f>C164+1</f>
        <v>169</v>
      </c>
      <c r="D165" s="20" t="s">
        <v>161</v>
      </c>
    </row>
    <row r="166" spans="3:4">
      <c r="C166" s="6">
        <f>C165+1</f>
        <v>170</v>
      </c>
      <c r="D166" s="20" t="s">
        <v>162</v>
      </c>
    </row>
    <row r="167" spans="3:4">
      <c r="C167" s="6">
        <f>C166+1</f>
        <v>171</v>
      </c>
      <c r="D167" s="20" t="s">
        <v>163</v>
      </c>
    </row>
    <row r="168" spans="3:4">
      <c r="C168" s="6"/>
      <c r="D168" s="20" t="s">
        <v>164</v>
      </c>
    </row>
    <row r="169" spans="3:4">
      <c r="C169" s="6">
        <v>173</v>
      </c>
      <c r="D169" s="20" t="s">
        <v>165</v>
      </c>
    </row>
    <row r="170" spans="3:4">
      <c r="C170" s="6"/>
      <c r="D170" s="20" t="s">
        <v>166</v>
      </c>
    </row>
    <row r="171" spans="3:4">
      <c r="C171" s="6">
        <v>176</v>
      </c>
      <c r="D171" s="20" t="s">
        <v>167</v>
      </c>
    </row>
    <row r="172" spans="3:4">
      <c r="C172" s="6">
        <f>C171+1</f>
        <v>177</v>
      </c>
      <c r="D172" s="20" t="s">
        <v>168</v>
      </c>
    </row>
    <row r="173" spans="3:4">
      <c r="C173" s="6">
        <f>C172+1</f>
        <v>178</v>
      </c>
      <c r="D173" s="20" t="s">
        <v>169</v>
      </c>
    </row>
    <row r="174" spans="3:4">
      <c r="C174" s="6">
        <f>C173+1</f>
        <v>179</v>
      </c>
      <c r="D174" s="20" t="s">
        <v>170</v>
      </c>
    </row>
    <row r="175" spans="3:4">
      <c r="C175" s="6"/>
      <c r="D175" s="20" t="s">
        <v>171</v>
      </c>
    </row>
    <row r="176" spans="3:4">
      <c r="C176" s="6"/>
      <c r="D176" s="22" t="s">
        <v>172</v>
      </c>
    </row>
    <row r="177" spans="3:4">
      <c r="C177" s="6">
        <v>186</v>
      </c>
      <c r="D177" s="20" t="s">
        <v>173</v>
      </c>
    </row>
    <row r="178" spans="3:4">
      <c r="C178" s="6">
        <f>C177+1</f>
        <v>187</v>
      </c>
      <c r="D178" s="20" t="s">
        <v>174</v>
      </c>
    </row>
    <row r="179" spans="3:4">
      <c r="C179" s="6">
        <f>C178+1</f>
        <v>188</v>
      </c>
      <c r="D179" s="20" t="s">
        <v>175</v>
      </c>
    </row>
    <row r="180" spans="3:4">
      <c r="C180" s="6">
        <f>C179+1</f>
        <v>189</v>
      </c>
      <c r="D180" s="20" t="s">
        <v>176</v>
      </c>
    </row>
    <row r="181" spans="3:4">
      <c r="C181" s="6">
        <f>C180+1</f>
        <v>190</v>
      </c>
      <c r="D181" s="20" t="s">
        <v>177</v>
      </c>
    </row>
    <row r="182" spans="3:4">
      <c r="C182" s="6"/>
      <c r="D182" s="20" t="s">
        <v>178</v>
      </c>
    </row>
    <row r="183" spans="3:4">
      <c r="C183" s="6">
        <v>192</v>
      </c>
      <c r="D183" s="20" t="s">
        <v>179</v>
      </c>
    </row>
    <row r="184" spans="3:4">
      <c r="C184" s="6"/>
      <c r="D184" s="20" t="s">
        <v>180</v>
      </c>
    </row>
    <row r="185" spans="3:4">
      <c r="C185" s="6"/>
      <c r="D185" s="11" t="s">
        <v>9</v>
      </c>
    </row>
    <row r="186" spans="3:4">
      <c r="C186" s="6">
        <v>204</v>
      </c>
      <c r="D186" s="20" t="s">
        <v>181</v>
      </c>
    </row>
    <row r="187" spans="3:4">
      <c r="C187" s="6">
        <f t="shared" ref="C187:C190" si="4">C186+1</f>
        <v>205</v>
      </c>
      <c r="D187" s="20" t="s">
        <v>182</v>
      </c>
    </row>
    <row r="188" spans="3:4">
      <c r="C188" s="6">
        <f t="shared" si="4"/>
        <v>206</v>
      </c>
      <c r="D188" s="20" t="s">
        <v>183</v>
      </c>
    </row>
    <row r="189" spans="3:4">
      <c r="C189" s="6">
        <f t="shared" si="4"/>
        <v>207</v>
      </c>
      <c r="D189" s="20" t="s">
        <v>184</v>
      </c>
    </row>
    <row r="190" spans="3:4">
      <c r="C190" s="6">
        <f t="shared" si="4"/>
        <v>208</v>
      </c>
      <c r="D190" s="20" t="s">
        <v>185</v>
      </c>
    </row>
    <row r="191" spans="3:4">
      <c r="C191" s="6">
        <v>211</v>
      </c>
      <c r="D191" s="20" t="s">
        <v>186</v>
      </c>
    </row>
    <row r="192" spans="3:4">
      <c r="C192" s="6">
        <v>212</v>
      </c>
      <c r="D192" s="20" t="s">
        <v>187</v>
      </c>
    </row>
    <row r="193" spans="3:4">
      <c r="C193" s="6">
        <f>C192+1</f>
        <v>213</v>
      </c>
      <c r="D193" s="20" t="s">
        <v>188</v>
      </c>
    </row>
    <row r="194" spans="3:4">
      <c r="C194" s="6"/>
      <c r="D194" s="20" t="s">
        <v>189</v>
      </c>
    </row>
    <row r="195" spans="3:4">
      <c r="C195" s="6">
        <v>214</v>
      </c>
      <c r="D195" s="20" t="s">
        <v>190</v>
      </c>
    </row>
    <row r="196" spans="3:4">
      <c r="C196" s="6">
        <f>C195+1</f>
        <v>215</v>
      </c>
      <c r="D196" s="20" t="s">
        <v>191</v>
      </c>
    </row>
    <row r="197" spans="3:4">
      <c r="C197" s="6">
        <f>C196+1</f>
        <v>216</v>
      </c>
      <c r="D197" s="20" t="s">
        <v>192</v>
      </c>
    </row>
    <row r="198" spans="3:4">
      <c r="C198" s="6">
        <v>217</v>
      </c>
      <c r="D198" s="20" t="s">
        <v>193</v>
      </c>
    </row>
    <row r="199" spans="3:4">
      <c r="C199" s="6"/>
      <c r="D199" s="20" t="s">
        <v>194</v>
      </c>
    </row>
    <row r="200" spans="3:4">
      <c r="C200" s="6">
        <v>221</v>
      </c>
      <c r="D200" s="20" t="s">
        <v>195</v>
      </c>
    </row>
    <row r="201" spans="3:4">
      <c r="C201" s="6"/>
      <c r="D201" s="20" t="s">
        <v>196</v>
      </c>
    </row>
    <row r="202" spans="3:4">
      <c r="C202" s="6">
        <v>223</v>
      </c>
      <c r="D202" s="20" t="s">
        <v>197</v>
      </c>
    </row>
    <row r="203" spans="3:4">
      <c r="C203" s="6">
        <f>C202+1</f>
        <v>224</v>
      </c>
      <c r="D203" s="20" t="s">
        <v>198</v>
      </c>
    </row>
    <row r="204" spans="3:4">
      <c r="C204" s="6"/>
      <c r="D204" s="11" t="s">
        <v>10</v>
      </c>
    </row>
    <row r="205" spans="3:4">
      <c r="C205" s="6">
        <v>295</v>
      </c>
      <c r="D205" s="22" t="s">
        <v>199</v>
      </c>
    </row>
    <row r="206" spans="3:4">
      <c r="C206" s="6">
        <f t="shared" ref="C206:C216" si="5">C205+1</f>
        <v>296</v>
      </c>
      <c r="D206" s="20" t="s">
        <v>200</v>
      </c>
    </row>
    <row r="207" spans="3:4">
      <c r="C207" s="6">
        <f t="shared" si="5"/>
        <v>297</v>
      </c>
      <c r="D207" s="20" t="s">
        <v>201</v>
      </c>
    </row>
    <row r="208" spans="3:4">
      <c r="C208" s="6">
        <f t="shared" si="5"/>
        <v>298</v>
      </c>
      <c r="D208" s="20" t="s">
        <v>202</v>
      </c>
    </row>
    <row r="209" spans="3:4">
      <c r="C209" s="6">
        <f t="shared" si="5"/>
        <v>299</v>
      </c>
      <c r="D209" s="20" t="s">
        <v>203</v>
      </c>
    </row>
    <row r="210" spans="3:4">
      <c r="C210" s="6">
        <f t="shared" si="5"/>
        <v>300</v>
      </c>
      <c r="D210" s="20" t="s">
        <v>204</v>
      </c>
    </row>
    <row r="211" spans="3:4">
      <c r="C211" s="6">
        <f t="shared" si="5"/>
        <v>301</v>
      </c>
      <c r="D211" s="20" t="s">
        <v>205</v>
      </c>
    </row>
    <row r="212" spans="3:4">
      <c r="C212" s="6">
        <f t="shared" si="5"/>
        <v>302</v>
      </c>
      <c r="D212" s="20" t="s">
        <v>206</v>
      </c>
    </row>
    <row r="213" spans="3:4">
      <c r="C213" s="6">
        <f t="shared" si="5"/>
        <v>303</v>
      </c>
      <c r="D213" s="20" t="s">
        <v>207</v>
      </c>
    </row>
    <row r="214" spans="3:4">
      <c r="C214" s="6">
        <f t="shared" si="5"/>
        <v>304</v>
      </c>
      <c r="D214" s="20" t="s">
        <v>208</v>
      </c>
    </row>
    <row r="215" spans="3:4">
      <c r="C215" s="6">
        <f t="shared" si="5"/>
        <v>305</v>
      </c>
      <c r="D215" s="20" t="s">
        <v>209</v>
      </c>
    </row>
    <row r="216" spans="3:4">
      <c r="C216" s="6">
        <f t="shared" si="5"/>
        <v>306</v>
      </c>
      <c r="D216" s="20" t="s">
        <v>210</v>
      </c>
    </row>
    <row r="217" spans="3:4">
      <c r="C217" s="6"/>
      <c r="D217" s="11" t="s">
        <v>11</v>
      </c>
    </row>
    <row r="218" spans="3:4">
      <c r="C218" s="6">
        <v>318</v>
      </c>
      <c r="D218" s="20" t="s">
        <v>211</v>
      </c>
    </row>
    <row r="219" spans="3:4">
      <c r="C219" s="6">
        <f t="shared" ref="C219:C221" si="6">C218+1</f>
        <v>319</v>
      </c>
      <c r="D219" s="20" t="s">
        <v>212</v>
      </c>
    </row>
    <row r="220" spans="3:4">
      <c r="C220" s="6">
        <f t="shared" si="6"/>
        <v>320</v>
      </c>
      <c r="D220" s="20" t="s">
        <v>213</v>
      </c>
    </row>
    <row r="221" spans="3:4">
      <c r="C221" s="6">
        <f t="shared" si="6"/>
        <v>321</v>
      </c>
      <c r="D221" s="20" t="s">
        <v>214</v>
      </c>
    </row>
    <row r="222" spans="3:4">
      <c r="C222" s="6">
        <v>326</v>
      </c>
      <c r="D222" s="20" t="s">
        <v>215</v>
      </c>
    </row>
    <row r="223" spans="3:4">
      <c r="C223" s="6">
        <f>C222+1</f>
        <v>327</v>
      </c>
      <c r="D223" s="20" t="s">
        <v>216</v>
      </c>
    </row>
    <row r="224" spans="3:4">
      <c r="C224" s="6">
        <f>C223+1</f>
        <v>328</v>
      </c>
      <c r="D224" s="20" t="s">
        <v>217</v>
      </c>
    </row>
    <row r="225" spans="3:4">
      <c r="C225" s="6">
        <f>C224+1</f>
        <v>329</v>
      </c>
      <c r="D225" s="20" t="s">
        <v>218</v>
      </c>
    </row>
    <row r="226" spans="3:4">
      <c r="C226" s="6"/>
      <c r="D226" s="11" t="s">
        <v>12</v>
      </c>
    </row>
    <row r="227" spans="3:4">
      <c r="C227" s="6">
        <v>341</v>
      </c>
      <c r="D227" s="20" t="s">
        <v>211</v>
      </c>
    </row>
    <row r="228" spans="3:4">
      <c r="C228" s="6">
        <f t="shared" ref="C228:C230" si="7">C227+1</f>
        <v>342</v>
      </c>
      <c r="D228" s="20" t="s">
        <v>212</v>
      </c>
    </row>
    <row r="229" spans="3:4">
      <c r="C229" s="6">
        <f t="shared" si="7"/>
        <v>343</v>
      </c>
      <c r="D229" s="20" t="s">
        <v>213</v>
      </c>
    </row>
    <row r="230" spans="3:4">
      <c r="C230" s="6">
        <f t="shared" si="7"/>
        <v>344</v>
      </c>
      <c r="D230" s="20" t="s">
        <v>214</v>
      </c>
    </row>
    <row r="231" spans="3:4">
      <c r="C231" s="6">
        <v>349</v>
      </c>
      <c r="D231" s="20" t="s">
        <v>215</v>
      </c>
    </row>
    <row r="232" spans="3:4">
      <c r="C232" s="6">
        <f>C231+1</f>
        <v>350</v>
      </c>
      <c r="D232" s="20" t="s">
        <v>216</v>
      </c>
    </row>
    <row r="233" spans="3:4">
      <c r="C233" s="6">
        <f>C232+1</f>
        <v>351</v>
      </c>
      <c r="D233" s="20" t="s">
        <v>217</v>
      </c>
    </row>
    <row r="234" spans="3:4">
      <c r="C234" s="6">
        <f>C233+1</f>
        <v>352</v>
      </c>
      <c r="D234" s="20" t="s">
        <v>218</v>
      </c>
    </row>
    <row r="235" spans="3:4">
      <c r="C235" s="6"/>
      <c r="D235" s="11" t="s">
        <v>13</v>
      </c>
    </row>
    <row r="236" spans="3:4">
      <c r="C236" s="6">
        <v>358</v>
      </c>
      <c r="D236" s="20" t="s">
        <v>219</v>
      </c>
    </row>
    <row r="237" spans="3:4">
      <c r="C237" s="6">
        <f t="shared" ref="C237:C247" si="8">C236+1</f>
        <v>359</v>
      </c>
      <c r="D237" s="20" t="s">
        <v>220</v>
      </c>
    </row>
    <row r="238" spans="3:4">
      <c r="C238" s="6">
        <f t="shared" si="8"/>
        <v>360</v>
      </c>
      <c r="D238" s="20" t="s">
        <v>221</v>
      </c>
    </row>
    <row r="239" spans="3:4">
      <c r="C239" s="6">
        <f t="shared" si="8"/>
        <v>361</v>
      </c>
      <c r="D239" s="20" t="s">
        <v>222</v>
      </c>
    </row>
    <row r="240" spans="3:4">
      <c r="C240" s="6">
        <f t="shared" si="8"/>
        <v>362</v>
      </c>
      <c r="D240" s="20" t="s">
        <v>223</v>
      </c>
    </row>
    <row r="241" spans="3:4">
      <c r="C241" s="6">
        <f t="shared" si="8"/>
        <v>363</v>
      </c>
      <c r="D241" s="20" t="s">
        <v>224</v>
      </c>
    </row>
    <row r="242" spans="3:4">
      <c r="C242" s="6">
        <f t="shared" si="8"/>
        <v>364</v>
      </c>
      <c r="D242" s="20" t="s">
        <v>225</v>
      </c>
    </row>
    <row r="243" spans="3:4">
      <c r="C243" s="6">
        <f t="shared" si="8"/>
        <v>365</v>
      </c>
      <c r="D243" s="20" t="s">
        <v>226</v>
      </c>
    </row>
    <row r="244" spans="3:4">
      <c r="C244" s="6">
        <f t="shared" si="8"/>
        <v>366</v>
      </c>
      <c r="D244" s="20" t="s">
        <v>227</v>
      </c>
    </row>
    <row r="245" spans="3:4">
      <c r="C245" s="6">
        <f t="shared" si="8"/>
        <v>367</v>
      </c>
      <c r="D245" s="20" t="s">
        <v>228</v>
      </c>
    </row>
    <row r="246" spans="3:4">
      <c r="C246" s="6">
        <f t="shared" si="8"/>
        <v>368</v>
      </c>
      <c r="D246" s="20" t="s">
        <v>229</v>
      </c>
    </row>
    <row r="247" spans="3:4">
      <c r="C247" s="6">
        <f t="shared" si="8"/>
        <v>369</v>
      </c>
      <c r="D247" s="20" t="s">
        <v>230</v>
      </c>
    </row>
    <row r="248" spans="3:4">
      <c r="C248" s="6"/>
      <c r="D248" s="11" t="s">
        <v>231</v>
      </c>
    </row>
    <row r="249" spans="3:4">
      <c r="C249" s="6">
        <v>390</v>
      </c>
      <c r="D249" s="20" t="s">
        <v>232</v>
      </c>
    </row>
    <row r="250" spans="3:4">
      <c r="C250" s="6">
        <f t="shared" ref="C250:C253" si="9">C249+1</f>
        <v>391</v>
      </c>
      <c r="D250" s="20" t="s">
        <v>233</v>
      </c>
    </row>
    <row r="251" spans="3:4">
      <c r="C251" s="6">
        <f t="shared" si="9"/>
        <v>392</v>
      </c>
      <c r="D251" s="20" t="s">
        <v>234</v>
      </c>
    </row>
    <row r="252" spans="3:4">
      <c r="C252" s="6">
        <f t="shared" si="9"/>
        <v>393</v>
      </c>
      <c r="D252" s="20" t="s">
        <v>235</v>
      </c>
    </row>
    <row r="253" spans="3:4">
      <c r="C253" s="6">
        <f t="shared" si="9"/>
        <v>394</v>
      </c>
      <c r="D253" s="20" t="s">
        <v>236</v>
      </c>
    </row>
    <row r="254" spans="3:4">
      <c r="C254" s="6"/>
      <c r="D254" s="11" t="s">
        <v>14</v>
      </c>
    </row>
    <row r="255" spans="3:4">
      <c r="C255" s="6">
        <v>411</v>
      </c>
      <c r="D255" s="20" t="s">
        <v>237</v>
      </c>
    </row>
    <row r="256" spans="3:4">
      <c r="C256" s="6">
        <f t="shared" ref="C256:C271" si="10">C255+1</f>
        <v>412</v>
      </c>
      <c r="D256" s="20" t="s">
        <v>238</v>
      </c>
    </row>
    <row r="257" spans="3:4">
      <c r="C257" s="6">
        <f t="shared" si="10"/>
        <v>413</v>
      </c>
      <c r="D257" s="20" t="s">
        <v>239</v>
      </c>
    </row>
    <row r="258" spans="3:4">
      <c r="C258" s="6">
        <f t="shared" si="10"/>
        <v>414</v>
      </c>
      <c r="D258" s="20" t="s">
        <v>240</v>
      </c>
    </row>
    <row r="259" spans="3:4">
      <c r="C259" s="6"/>
      <c r="D259" s="21" t="s">
        <v>15</v>
      </c>
    </row>
    <row r="260" spans="3:4">
      <c r="C260" s="6">
        <v>420</v>
      </c>
      <c r="D260" s="20" t="s">
        <v>241</v>
      </c>
    </row>
    <row r="261" spans="3:4">
      <c r="C261" s="6">
        <f t="shared" si="10"/>
        <v>421</v>
      </c>
      <c r="D261" s="20" t="s">
        <v>242</v>
      </c>
    </row>
    <row r="262" spans="3:4">
      <c r="C262" s="6">
        <f t="shared" si="10"/>
        <v>422</v>
      </c>
      <c r="D262" s="20" t="s">
        <v>243</v>
      </c>
    </row>
    <row r="263" spans="3:4">
      <c r="C263" s="6">
        <f t="shared" si="10"/>
        <v>423</v>
      </c>
      <c r="D263" s="20" t="s">
        <v>244</v>
      </c>
    </row>
    <row r="264" spans="3:4">
      <c r="C264" s="6">
        <f t="shared" si="10"/>
        <v>424</v>
      </c>
      <c r="D264" s="20" t="s">
        <v>245</v>
      </c>
    </row>
    <row r="265" spans="3:4">
      <c r="C265" s="6">
        <f t="shared" si="10"/>
        <v>425</v>
      </c>
      <c r="D265" s="20" t="s">
        <v>246</v>
      </c>
    </row>
    <row r="266" spans="3:4">
      <c r="C266" s="6">
        <f t="shared" si="10"/>
        <v>426</v>
      </c>
      <c r="D266" s="20" t="s">
        <v>247</v>
      </c>
    </row>
    <row r="267" spans="3:4">
      <c r="C267" s="6">
        <f t="shared" si="10"/>
        <v>427</v>
      </c>
      <c r="D267" s="20" t="s">
        <v>248</v>
      </c>
    </row>
    <row r="268" spans="3:4">
      <c r="C268" s="6">
        <f t="shared" si="10"/>
        <v>428</v>
      </c>
      <c r="D268" s="20" t="s">
        <v>249</v>
      </c>
    </row>
    <row r="269" spans="3:4">
      <c r="C269" s="6">
        <f t="shared" si="10"/>
        <v>429</v>
      </c>
      <c r="D269" s="20" t="s">
        <v>250</v>
      </c>
    </row>
    <row r="270" spans="3:4">
      <c r="C270" s="6">
        <f t="shared" si="10"/>
        <v>430</v>
      </c>
      <c r="D270" s="20" t="s">
        <v>251</v>
      </c>
    </row>
    <row r="271" spans="3:4">
      <c r="C271" s="6">
        <f t="shared" si="10"/>
        <v>431</v>
      </c>
      <c r="D271" s="20" t="s">
        <v>252</v>
      </c>
    </row>
    <row r="272" spans="3:4" ht="22.2" customHeight="1">
      <c r="C272" s="6">
        <f>C271+1</f>
        <v>432</v>
      </c>
      <c r="D272" s="20" t="s">
        <v>253</v>
      </c>
    </row>
    <row r="273" spans="3:4" ht="20.399999999999999" customHeight="1">
      <c r="C273" s="6"/>
      <c r="D273" s="24" t="s">
        <v>16</v>
      </c>
    </row>
    <row r="274" spans="3:4" ht="19.2" customHeight="1">
      <c r="C274" s="6">
        <v>440</v>
      </c>
      <c r="D274" s="18" t="s">
        <v>254</v>
      </c>
    </row>
    <row r="275" spans="3:4" ht="15" customHeight="1">
      <c r="C275" s="6">
        <f>C274+1</f>
        <v>441</v>
      </c>
      <c r="D275" s="18" t="s">
        <v>255</v>
      </c>
    </row>
    <row r="276" spans="3:4" ht="19.8" customHeight="1">
      <c r="C276" s="6">
        <v>443</v>
      </c>
      <c r="D276" s="18" t="s">
        <v>256</v>
      </c>
    </row>
    <row r="277" spans="3:4" ht="18" customHeight="1">
      <c r="C277" s="6"/>
      <c r="D277" s="24" t="s">
        <v>17</v>
      </c>
    </row>
    <row r="278" spans="3:4" ht="20.399999999999999" customHeight="1">
      <c r="C278" s="6">
        <v>446</v>
      </c>
      <c r="D278" s="18" t="s">
        <v>254</v>
      </c>
    </row>
    <row r="279" spans="3:4" ht="19.8" customHeight="1">
      <c r="C279" s="6">
        <f>C278+1</f>
        <v>447</v>
      </c>
      <c r="D279" s="18" t="s">
        <v>255</v>
      </c>
    </row>
    <row r="280" spans="3:4" ht="17.399999999999999" customHeight="1">
      <c r="C280" s="6">
        <f>C279+1</f>
        <v>448</v>
      </c>
      <c r="D280" s="18" t="s">
        <v>256</v>
      </c>
    </row>
    <row r="281" spans="3:4" ht="19.8" customHeight="1">
      <c r="C281" s="6"/>
      <c r="D281" s="24" t="s">
        <v>18</v>
      </c>
    </row>
    <row r="282" spans="3:4" ht="22.2" customHeight="1">
      <c r="C282" s="6">
        <v>452</v>
      </c>
      <c r="D282" s="18" t="s">
        <v>254</v>
      </c>
    </row>
    <row r="283" spans="3:4" ht="21.6" customHeight="1">
      <c r="C283" s="6">
        <f>C282+1</f>
        <v>453</v>
      </c>
      <c r="D283" s="18" t="s">
        <v>255</v>
      </c>
    </row>
    <row r="284" spans="3:4" ht="20.399999999999999" customHeight="1">
      <c r="C284" s="6">
        <f>C283+1</f>
        <v>454</v>
      </c>
      <c r="D284" s="18" t="s">
        <v>256</v>
      </c>
    </row>
    <row r="285" spans="3:4" ht="27.6" customHeight="1">
      <c r="C285" s="6"/>
      <c r="D285" s="24" t="s">
        <v>257</v>
      </c>
    </row>
    <row r="286" spans="3:4" ht="24" customHeight="1">
      <c r="C286" s="6">
        <v>457</v>
      </c>
      <c r="D286" s="18" t="s">
        <v>258</v>
      </c>
    </row>
    <row r="287" spans="3:4" ht="25.2" customHeight="1">
      <c r="C287" s="6">
        <f t="shared" ref="C287:C289" si="11">C286+1</f>
        <v>458</v>
      </c>
      <c r="D287" s="18" t="s">
        <v>259</v>
      </c>
    </row>
    <row r="288" spans="3:4" ht="22.2" customHeight="1">
      <c r="C288" s="6">
        <f t="shared" si="11"/>
        <v>459</v>
      </c>
      <c r="D288" s="18" t="s">
        <v>260</v>
      </c>
    </row>
    <row r="289" spans="3:4" ht="24" customHeight="1">
      <c r="C289" s="6">
        <f t="shared" si="11"/>
        <v>460</v>
      </c>
      <c r="D289" s="18" t="s">
        <v>261</v>
      </c>
    </row>
    <row r="290" spans="3:4" ht="20.399999999999999" customHeight="1">
      <c r="C290" s="6"/>
      <c r="D290" s="24" t="s">
        <v>19</v>
      </c>
    </row>
    <row r="291" spans="3:4" ht="19.2" customHeight="1">
      <c r="C291" s="6">
        <v>476</v>
      </c>
      <c r="D291" s="18" t="s">
        <v>258</v>
      </c>
    </row>
    <row r="292" spans="3:4" ht="21" customHeight="1">
      <c r="C292" s="6">
        <v>477</v>
      </c>
      <c r="D292" s="18" t="s">
        <v>259</v>
      </c>
    </row>
    <row r="293" spans="3:4" ht="13.8" customHeight="1">
      <c r="C293" s="6">
        <f>C292+1</f>
        <v>478</v>
      </c>
      <c r="D293" s="18" t="s">
        <v>260</v>
      </c>
    </row>
    <row r="294" spans="3:4" ht="14.4" customHeight="1">
      <c r="C294" s="6">
        <f>C293+1</f>
        <v>479</v>
      </c>
      <c r="D294" s="18" t="s">
        <v>261</v>
      </c>
    </row>
    <row r="295" spans="3:4">
      <c r="C295" s="6">
        <v>511</v>
      </c>
      <c r="D295" s="20" t="s">
        <v>262</v>
      </c>
    </row>
    <row r="296" spans="3:4">
      <c r="C296" s="6">
        <f>C295+1</f>
        <v>512</v>
      </c>
      <c r="D296" s="20" t="s">
        <v>263</v>
      </c>
    </row>
    <row r="297" spans="3:4">
      <c r="C297" s="6">
        <f>C296+1</f>
        <v>513</v>
      </c>
      <c r="D297" s="20" t="s">
        <v>264</v>
      </c>
    </row>
    <row r="298" spans="3:4">
      <c r="C298" s="6"/>
      <c r="D298" s="20" t="s">
        <v>265</v>
      </c>
    </row>
    <row r="299" spans="3:4">
      <c r="C299" s="6"/>
      <c r="D299" s="11" t="s">
        <v>20</v>
      </c>
    </row>
    <row r="300" spans="3:4">
      <c r="C300" s="6"/>
      <c r="D300" s="20" t="s">
        <v>266</v>
      </c>
    </row>
    <row r="301" spans="3:4">
      <c r="C301" s="6"/>
      <c r="D301" s="20" t="s">
        <v>267</v>
      </c>
    </row>
    <row r="302" spans="3:4">
      <c r="C302" s="6"/>
      <c r="D302" s="20" t="s">
        <v>268</v>
      </c>
    </row>
    <row r="303" spans="3:4">
      <c r="C303" s="6"/>
      <c r="D303" s="20" t="s">
        <v>269</v>
      </c>
    </row>
    <row r="304" spans="3:4">
      <c r="C304" s="6"/>
      <c r="D304" s="20" t="s">
        <v>270</v>
      </c>
    </row>
    <row r="305" spans="3:4">
      <c r="C305" s="6"/>
      <c r="D305" s="20" t="s">
        <v>271</v>
      </c>
    </row>
    <row r="306" spans="3:4">
      <c r="C306" s="6"/>
      <c r="D306" s="20" t="s">
        <v>272</v>
      </c>
    </row>
    <row r="307" spans="3:4">
      <c r="C307" s="6"/>
      <c r="D307" s="20" t="s">
        <v>273</v>
      </c>
    </row>
    <row r="308" spans="3:4">
      <c r="C308" s="6"/>
      <c r="D308" s="20" t="s">
        <v>274</v>
      </c>
    </row>
    <row r="309" spans="3:4">
      <c r="C309" s="6"/>
      <c r="D309" s="20" t="s">
        <v>275</v>
      </c>
    </row>
    <row r="310" spans="3:4">
      <c r="C310" s="6"/>
      <c r="D310" s="20" t="s">
        <v>276</v>
      </c>
    </row>
    <row r="311" spans="3:4">
      <c r="C311" s="6"/>
      <c r="D311" s="20" t="s">
        <v>277</v>
      </c>
    </row>
    <row r="312" spans="3:4">
      <c r="C312" s="6"/>
      <c r="D312" s="20" t="s">
        <v>278</v>
      </c>
    </row>
    <row r="313" spans="3:4">
      <c r="C313" s="6"/>
      <c r="D313" s="20" t="s">
        <v>279</v>
      </c>
    </row>
    <row r="314" spans="3:4">
      <c r="C314" s="6"/>
      <c r="D314" s="20" t="s">
        <v>280</v>
      </c>
    </row>
    <row r="315" spans="3:4">
      <c r="C315" s="6"/>
      <c r="D315" s="20" t="s">
        <v>281</v>
      </c>
    </row>
    <row r="316" spans="3:4">
      <c r="C316" s="6"/>
      <c r="D316" s="20" t="s">
        <v>282</v>
      </c>
    </row>
    <row r="317" spans="3:4">
      <c r="C317" s="6"/>
      <c r="D317" s="20" t="s">
        <v>283</v>
      </c>
    </row>
    <row r="318" spans="3:4">
      <c r="C318" s="6"/>
      <c r="D318" s="20" t="s">
        <v>284</v>
      </c>
    </row>
    <row r="319" spans="3:4">
      <c r="C319" s="6"/>
      <c r="D319" s="20" t="s">
        <v>285</v>
      </c>
    </row>
    <row r="320" spans="3:4">
      <c r="C320" s="6"/>
      <c r="D320" s="11" t="s">
        <v>21</v>
      </c>
    </row>
    <row r="321" spans="3:4">
      <c r="C321" s="6">
        <v>507</v>
      </c>
      <c r="D321" s="20" t="s">
        <v>286</v>
      </c>
    </row>
    <row r="322" spans="3:4">
      <c r="C322" s="6">
        <f t="shared" ref="C322:C324" si="12">C321+1</f>
        <v>508</v>
      </c>
      <c r="D322" s="20" t="s">
        <v>287</v>
      </c>
    </row>
    <row r="323" spans="3:4">
      <c r="C323" s="6">
        <f t="shared" si="12"/>
        <v>509</v>
      </c>
      <c r="D323" s="20" t="s">
        <v>288</v>
      </c>
    </row>
    <row r="324" spans="3:4">
      <c r="C324" s="6">
        <f t="shared" si="12"/>
        <v>510</v>
      </c>
      <c r="D324" s="20" t="s">
        <v>289</v>
      </c>
    </row>
    <row r="325" spans="3:4">
      <c r="C325" s="6">
        <v>515</v>
      </c>
      <c r="D325" s="20" t="s">
        <v>290</v>
      </c>
    </row>
    <row r="326" spans="3:4">
      <c r="C326" s="6">
        <f>C325+1</f>
        <v>516</v>
      </c>
      <c r="D326" s="20" t="s">
        <v>291</v>
      </c>
    </row>
    <row r="327" spans="3:4">
      <c r="C327" s="6"/>
      <c r="D327" s="20" t="s">
        <v>354</v>
      </c>
    </row>
    <row r="328" spans="3:4">
      <c r="C328" s="6">
        <f>C326+1</f>
        <v>517</v>
      </c>
      <c r="D328" s="20" t="s">
        <v>292</v>
      </c>
    </row>
    <row r="329" spans="3:4">
      <c r="C329" s="6"/>
      <c r="D329" s="20" t="s">
        <v>293</v>
      </c>
    </row>
    <row r="330" spans="3:4">
      <c r="C330" s="6">
        <v>518</v>
      </c>
      <c r="D330" s="20" t="s">
        <v>294</v>
      </c>
    </row>
    <row r="331" spans="3:4">
      <c r="C331" s="6">
        <f>C330+1</f>
        <v>519</v>
      </c>
      <c r="D331" s="20" t="s">
        <v>295</v>
      </c>
    </row>
    <row r="332" spans="3:4">
      <c r="C332" s="6">
        <f>C331+1</f>
        <v>520</v>
      </c>
      <c r="D332" s="20" t="s">
        <v>296</v>
      </c>
    </row>
    <row r="333" spans="3:4">
      <c r="C333" s="6">
        <f>C332+1</f>
        <v>521</v>
      </c>
      <c r="D333" s="20" t="s">
        <v>297</v>
      </c>
    </row>
    <row r="334" spans="3:4">
      <c r="C334" s="6">
        <f>C333+1</f>
        <v>522</v>
      </c>
      <c r="D334" s="20" t="s">
        <v>298</v>
      </c>
    </row>
    <row r="335" spans="3:4">
      <c r="C335" s="6">
        <f>C334+1</f>
        <v>523</v>
      </c>
      <c r="D335" s="20" t="s">
        <v>299</v>
      </c>
    </row>
    <row r="336" spans="3:4">
      <c r="C336" s="6"/>
      <c r="D336" s="20" t="s">
        <v>355</v>
      </c>
    </row>
    <row r="337" spans="3:4">
      <c r="C337" s="6"/>
      <c r="D337" s="20" t="s">
        <v>356</v>
      </c>
    </row>
    <row r="338" spans="3:4">
      <c r="C338" s="6"/>
      <c r="D338" s="20" t="s">
        <v>357</v>
      </c>
    </row>
    <row r="339" spans="3:4">
      <c r="C339" s="6"/>
      <c r="D339" s="20" t="s">
        <v>358</v>
      </c>
    </row>
    <row r="340" spans="3:4">
      <c r="C340" s="6"/>
      <c r="D340" s="20" t="s">
        <v>359</v>
      </c>
    </row>
    <row r="341" spans="3:4">
      <c r="C341" s="6"/>
      <c r="D341" s="20" t="s">
        <v>360</v>
      </c>
    </row>
    <row r="342" spans="3:4">
      <c r="C342" s="6"/>
      <c r="D342" s="20" t="s">
        <v>361</v>
      </c>
    </row>
    <row r="343" spans="3:4">
      <c r="C343" s="6"/>
      <c r="D343" s="20" t="s">
        <v>362</v>
      </c>
    </row>
    <row r="344" spans="3:4">
      <c r="C344" s="6"/>
      <c r="D344" s="20" t="s">
        <v>363</v>
      </c>
    </row>
    <row r="345" spans="3:4">
      <c r="C345" s="6"/>
      <c r="D345" s="20" t="s">
        <v>300</v>
      </c>
    </row>
    <row r="346" spans="3:4">
      <c r="C346" s="6"/>
      <c r="D346" s="20" t="s">
        <v>301</v>
      </c>
    </row>
    <row r="347" spans="3:4">
      <c r="C347" s="6"/>
      <c r="D347" s="20" t="s">
        <v>302</v>
      </c>
    </row>
    <row r="348" spans="3:4">
      <c r="C348" s="6"/>
      <c r="D348" s="20" t="s">
        <v>350</v>
      </c>
    </row>
    <row r="349" spans="3:4">
      <c r="C349" s="6"/>
      <c r="D349" s="20" t="s">
        <v>351</v>
      </c>
    </row>
    <row r="350" spans="3:4">
      <c r="C350" s="6"/>
      <c r="D350" s="20" t="s">
        <v>352</v>
      </c>
    </row>
    <row r="351" spans="3:4">
      <c r="C351" s="6"/>
      <c r="D351" s="20" t="s">
        <v>347</v>
      </c>
    </row>
    <row r="352" spans="3:4">
      <c r="C352" s="6"/>
      <c r="D352" s="20" t="s">
        <v>348</v>
      </c>
    </row>
    <row r="353" spans="3:4">
      <c r="C353" s="6"/>
      <c r="D353" s="20" t="s">
        <v>349</v>
      </c>
    </row>
    <row r="354" spans="3:4">
      <c r="C354" s="6"/>
      <c r="D354" s="20" t="s">
        <v>303</v>
      </c>
    </row>
    <row r="355" spans="3:4">
      <c r="C355" s="6"/>
      <c r="D355" s="20" t="s">
        <v>304</v>
      </c>
    </row>
    <row r="356" spans="3:4">
      <c r="C356" s="6"/>
      <c r="D356" s="11" t="s">
        <v>364</v>
      </c>
    </row>
    <row r="357" spans="3:4">
      <c r="C357" s="6"/>
      <c r="D357" s="20" t="s">
        <v>365</v>
      </c>
    </row>
    <row r="358" spans="3:4">
      <c r="C358" s="6"/>
      <c r="D358" s="20" t="s">
        <v>366</v>
      </c>
    </row>
    <row r="359" spans="3:4">
      <c r="C359" s="6"/>
      <c r="D359" s="20" t="s">
        <v>367</v>
      </c>
    </row>
    <row r="360" spans="3:4">
      <c r="C360" s="6"/>
      <c r="D360" s="20" t="s">
        <v>368</v>
      </c>
    </row>
    <row r="361" spans="3:4">
      <c r="C361" s="6"/>
      <c r="D361" s="20" t="s">
        <v>369</v>
      </c>
    </row>
    <row r="362" spans="3:4">
      <c r="C362" s="6"/>
      <c r="D362" s="20" t="s">
        <v>371</v>
      </c>
    </row>
    <row r="363" spans="3:4">
      <c r="C363" s="6"/>
      <c r="D363" s="20" t="s">
        <v>370</v>
      </c>
    </row>
    <row r="364" spans="3:4">
      <c r="C364" s="6"/>
      <c r="D364" s="20" t="s">
        <v>372</v>
      </c>
    </row>
    <row r="365" spans="3:4">
      <c r="C365" s="6"/>
      <c r="D365" s="20" t="s">
        <v>374</v>
      </c>
    </row>
    <row r="366" spans="3:4">
      <c r="C366" s="6"/>
      <c r="D366" s="20" t="s">
        <v>373</v>
      </c>
    </row>
    <row r="367" spans="3:4">
      <c r="C367" s="6"/>
      <c r="D367" s="11" t="s">
        <v>22</v>
      </c>
    </row>
    <row r="368" spans="3:4">
      <c r="C368" s="6">
        <v>524</v>
      </c>
      <c r="D368" s="20" t="s">
        <v>305</v>
      </c>
    </row>
    <row r="369" spans="3:4">
      <c r="C369" s="6">
        <f t="shared" ref="C369:C371" si="13">C368+1</f>
        <v>525</v>
      </c>
      <c r="D369" s="20" t="s">
        <v>306</v>
      </c>
    </row>
    <row r="370" spans="3:4">
      <c r="C370" s="6">
        <f t="shared" si="13"/>
        <v>526</v>
      </c>
      <c r="D370" s="20" t="s">
        <v>307</v>
      </c>
    </row>
    <row r="371" spans="3:4">
      <c r="C371" s="6">
        <f t="shared" si="13"/>
        <v>527</v>
      </c>
      <c r="D371" s="20" t="s">
        <v>308</v>
      </c>
    </row>
    <row r="372" spans="3:4">
      <c r="C372" s="6"/>
      <c r="D372" s="11" t="s">
        <v>23</v>
      </c>
    </row>
    <row r="373" spans="3:4">
      <c r="C373" s="6"/>
      <c r="D373" s="20" t="s">
        <v>309</v>
      </c>
    </row>
    <row r="374" spans="3:4">
      <c r="C374" s="6">
        <v>529</v>
      </c>
      <c r="D374" s="20" t="s">
        <v>310</v>
      </c>
    </row>
    <row r="375" spans="3:4">
      <c r="C375" s="6"/>
      <c r="D375" s="20" t="s">
        <v>311</v>
      </c>
    </row>
    <row r="376" spans="3:4">
      <c r="C376" s="6"/>
      <c r="D376" s="20" t="s">
        <v>312</v>
      </c>
    </row>
    <row r="377" spans="3:4">
      <c r="C377" s="6">
        <v>530</v>
      </c>
      <c r="D377" s="20" t="s">
        <v>313</v>
      </c>
    </row>
    <row r="378" spans="3:4">
      <c r="C378" s="6">
        <f>C377+1</f>
        <v>531</v>
      </c>
      <c r="D378" s="20" t="s">
        <v>314</v>
      </c>
    </row>
    <row r="379" spans="3:4">
      <c r="C379" s="6">
        <f>C378+1</f>
        <v>532</v>
      </c>
      <c r="D379" s="20" t="s">
        <v>315</v>
      </c>
    </row>
    <row r="380" spans="3:4">
      <c r="C380" s="6">
        <v>534</v>
      </c>
      <c r="D380" s="20" t="s">
        <v>316</v>
      </c>
    </row>
    <row r="381" spans="3:4" ht="34.200000000000003" customHeight="1">
      <c r="C381" s="6"/>
      <c r="D381" s="25" t="s">
        <v>376</v>
      </c>
    </row>
    <row r="382" spans="3:4">
      <c r="C382" s="6"/>
      <c r="D382" s="26" t="s">
        <v>377</v>
      </c>
    </row>
    <row r="383" spans="3:4">
      <c r="C383" s="6"/>
      <c r="D383" s="11" t="s">
        <v>317</v>
      </c>
    </row>
    <row r="384" spans="3:4">
      <c r="C384" s="6"/>
      <c r="D384" s="20" t="s">
        <v>318</v>
      </c>
    </row>
    <row r="385" spans="1:4">
      <c r="C385" s="6">
        <v>540</v>
      </c>
      <c r="D385" s="20" t="s">
        <v>313</v>
      </c>
    </row>
    <row r="386" spans="1:4">
      <c r="C386" s="6">
        <f>C385+1</f>
        <v>541</v>
      </c>
      <c r="D386" s="20" t="s">
        <v>314</v>
      </c>
    </row>
    <row r="387" spans="1:4">
      <c r="C387" s="6">
        <f>C386+1</f>
        <v>542</v>
      </c>
      <c r="D387" s="20" t="s">
        <v>315</v>
      </c>
    </row>
    <row r="388" spans="1:4">
      <c r="C388" s="6">
        <v>544</v>
      </c>
      <c r="D388" s="20" t="s">
        <v>316</v>
      </c>
    </row>
    <row r="389" spans="1:4">
      <c r="C389" s="6"/>
      <c r="D389" s="11" t="s">
        <v>319</v>
      </c>
    </row>
    <row r="390" spans="1:4">
      <c r="C390" s="6">
        <v>546</v>
      </c>
      <c r="D390" s="20" t="s">
        <v>320</v>
      </c>
    </row>
    <row r="391" spans="1:4">
      <c r="C391" s="6">
        <v>548</v>
      </c>
      <c r="D391" s="20" t="s">
        <v>321</v>
      </c>
    </row>
    <row r="392" spans="1:4">
      <c r="C392" s="6"/>
      <c r="D392" s="11" t="s">
        <v>322</v>
      </c>
    </row>
    <row r="393" spans="1:4">
      <c r="C393" s="6">
        <v>549</v>
      </c>
      <c r="D393" s="20" t="s">
        <v>320</v>
      </c>
    </row>
    <row r="394" spans="1:4">
      <c r="C394" s="6">
        <f>C393+1</f>
        <v>550</v>
      </c>
      <c r="D394" s="20" t="s">
        <v>321</v>
      </c>
    </row>
    <row r="395" spans="1:4">
      <c r="C395" s="6"/>
      <c r="D395" s="20" t="s">
        <v>323</v>
      </c>
    </row>
    <row r="396" spans="1:4">
      <c r="C396" s="6"/>
      <c r="D396" s="11" t="s">
        <v>324</v>
      </c>
    </row>
    <row r="397" spans="1:4">
      <c r="C397" s="6">
        <v>551</v>
      </c>
      <c r="D397" s="20" t="s">
        <v>320</v>
      </c>
    </row>
    <row r="398" spans="1:4">
      <c r="C398" s="6">
        <f>C397+1</f>
        <v>552</v>
      </c>
      <c r="D398" s="20" t="s">
        <v>321</v>
      </c>
    </row>
    <row r="399" spans="1:4" ht="13.8">
      <c r="A399" s="10"/>
      <c r="B399" s="11" t="s">
        <v>378</v>
      </c>
      <c r="C399" s="6"/>
      <c r="D399" s="27" t="s">
        <v>381</v>
      </c>
    </row>
    <row r="400" spans="1:4" s="12" customFormat="1" ht="110.4">
      <c r="A400" s="14"/>
      <c r="B400" s="15"/>
      <c r="C400" s="6"/>
      <c r="D400" s="13" t="s">
        <v>379</v>
      </c>
    </row>
    <row r="401" spans="1:4" s="12" customFormat="1" ht="13.8">
      <c r="A401" s="14"/>
      <c r="B401" s="15"/>
      <c r="C401" s="6"/>
      <c r="D401" s="28" t="s">
        <v>382</v>
      </c>
    </row>
    <row r="402" spans="1:4" s="12" customFormat="1" ht="96.6">
      <c r="A402" s="14"/>
      <c r="B402" s="15"/>
      <c r="C402" s="6"/>
      <c r="D402" s="13" t="s">
        <v>380</v>
      </c>
    </row>
    <row r="403" spans="1:4" s="12" customFormat="1" ht="30.6" customHeight="1">
      <c r="A403" s="14"/>
      <c r="B403" s="15"/>
      <c r="C403" s="6"/>
      <c r="D403" s="28" t="s">
        <v>383</v>
      </c>
    </row>
    <row r="404" spans="1:4" s="12" customFormat="1" ht="55.8" customHeight="1">
      <c r="A404" s="14"/>
      <c r="B404" s="15"/>
      <c r="C404" s="6"/>
      <c r="D404" s="13" t="s">
        <v>384</v>
      </c>
    </row>
    <row r="405" spans="1:4">
      <c r="C405" s="6"/>
      <c r="D405" s="11" t="s">
        <v>385</v>
      </c>
    </row>
    <row r="406" spans="1:4" ht="21" customHeight="1">
      <c r="C406" s="6">
        <v>563</v>
      </c>
      <c r="D406" s="29" t="s">
        <v>325</v>
      </c>
    </row>
    <row r="407" spans="1:4" ht="27.6" customHeight="1">
      <c r="C407" s="6"/>
      <c r="D407" s="30" t="s">
        <v>332</v>
      </c>
    </row>
    <row r="408" spans="1:4" ht="18.600000000000001" customHeight="1">
      <c r="C408" s="6"/>
      <c r="D408" s="30" t="s">
        <v>375</v>
      </c>
    </row>
    <row r="409" spans="1:4" ht="14.4" customHeight="1">
      <c r="C409" s="6">
        <f>C406+1</f>
        <v>564</v>
      </c>
      <c r="D409" s="29" t="s">
        <v>326</v>
      </c>
    </row>
    <row r="410" spans="1:4">
      <c r="C410" s="6"/>
      <c r="D410" s="11" t="s">
        <v>24</v>
      </c>
    </row>
    <row r="411" spans="1:4">
      <c r="C411" s="6">
        <v>411</v>
      </c>
      <c r="D411" s="20" t="s">
        <v>327</v>
      </c>
    </row>
    <row r="412" spans="1:4">
      <c r="C412" s="6">
        <f t="shared" ref="C412:C414" si="14">C411+1</f>
        <v>412</v>
      </c>
      <c r="D412" s="20" t="s">
        <v>328</v>
      </c>
    </row>
    <row r="413" spans="1:4">
      <c r="C413" s="6">
        <f t="shared" si="14"/>
        <v>413</v>
      </c>
      <c r="D413" s="20" t="s">
        <v>329</v>
      </c>
    </row>
    <row r="414" spans="1:4">
      <c r="C414" s="6">
        <f t="shared" si="14"/>
        <v>414</v>
      </c>
      <c r="D414" s="20" t="s">
        <v>330</v>
      </c>
    </row>
    <row r="415" spans="1:4">
      <c r="C415" s="6"/>
      <c r="D415" s="20" t="s">
        <v>300</v>
      </c>
    </row>
    <row r="416" spans="1:4" hidden="1">
      <c r="D416" s="31"/>
    </row>
    <row r="417" spans="4:4" hidden="1">
      <c r="D417" s="31"/>
    </row>
    <row r="418" spans="4:4" hidden="1">
      <c r="D418" s="31"/>
    </row>
    <row r="419" spans="4:4" hidden="1">
      <c r="D419" s="31"/>
    </row>
    <row r="420" spans="4:4" hidden="1">
      <c r="D420" s="31"/>
    </row>
    <row r="421" spans="4:4" hidden="1">
      <c r="D421" s="31"/>
    </row>
    <row r="422" spans="4:4" hidden="1">
      <c r="D422" s="31"/>
    </row>
    <row r="423" spans="4:4" hidden="1">
      <c r="D423" s="31"/>
    </row>
    <row r="424" spans="4:4" hidden="1">
      <c r="D424" s="31"/>
    </row>
    <row r="425" spans="4:4" hidden="1">
      <c r="D425" s="31"/>
    </row>
    <row r="426" spans="4:4" hidden="1">
      <c r="D426" s="31"/>
    </row>
    <row r="427" spans="4:4" hidden="1">
      <c r="D427" s="31"/>
    </row>
    <row r="428" spans="4:4" hidden="1">
      <c r="D428" s="31"/>
    </row>
    <row r="429" spans="4:4" hidden="1">
      <c r="D429" s="31"/>
    </row>
    <row r="430" spans="4:4" hidden="1">
      <c r="D430" s="31"/>
    </row>
    <row r="431" spans="4:4" hidden="1">
      <c r="D431" s="32"/>
    </row>
    <row r="432" spans="4:4" hidden="1">
      <c r="D432" s="33"/>
    </row>
    <row r="433" spans="4:4" hidden="1">
      <c r="D433" s="33"/>
    </row>
    <row r="434" spans="4:4" hidden="1">
      <c r="D434" s="33"/>
    </row>
    <row r="435" spans="4:4" hidden="1">
      <c r="D435" s="33"/>
    </row>
    <row r="436" spans="4:4" hidden="1">
      <c r="D436" s="33"/>
    </row>
    <row r="437" spans="4:4" hidden="1">
      <c r="D437" s="33"/>
    </row>
    <row r="438" spans="4:4" hidden="1">
      <c r="D438" s="33"/>
    </row>
    <row r="439" spans="4:4" hidden="1">
      <c r="D439" s="33"/>
    </row>
    <row r="440" spans="4:4" hidden="1">
      <c r="D440" s="33"/>
    </row>
    <row r="441" spans="4:4" hidden="1">
      <c r="D441" s="33"/>
    </row>
    <row r="442" spans="4:4" hidden="1">
      <c r="D442" s="33"/>
    </row>
    <row r="443" spans="4:4" hidden="1">
      <c r="D443" s="33"/>
    </row>
    <row r="444" spans="4:4" hidden="1">
      <c r="D444" s="33"/>
    </row>
    <row r="445" spans="4:4" hidden="1">
      <c r="D445" s="33"/>
    </row>
    <row r="446" spans="4:4" hidden="1">
      <c r="D446" s="33"/>
    </row>
    <row r="447" spans="4:4" hidden="1">
      <c r="D447" s="33"/>
    </row>
    <row r="448" spans="4:4" hidden="1">
      <c r="D448" s="33"/>
    </row>
    <row r="449" spans="4:4" hidden="1">
      <c r="D449" s="33"/>
    </row>
    <row r="450" spans="4:4" hidden="1">
      <c r="D450" s="33"/>
    </row>
    <row r="451" spans="4:4" hidden="1">
      <c r="D451" s="33"/>
    </row>
    <row r="452" spans="4:4" hidden="1">
      <c r="D452" s="33"/>
    </row>
    <row r="453" spans="4:4" hidden="1">
      <c r="D453" s="33"/>
    </row>
    <row r="454" spans="4:4" ht="15.6">
      <c r="D454" s="34"/>
    </row>
    <row r="455" spans="4:4" ht="15.6">
      <c r="D455" s="4"/>
    </row>
    <row r="456" spans="4:4" ht="15.6">
      <c r="D456" s="4"/>
    </row>
    <row r="457" spans="4:4" ht="15.6">
      <c r="D457" s="4"/>
    </row>
    <row r="458" spans="4:4" ht="15.6">
      <c r="D458" s="4"/>
    </row>
    <row r="459" spans="4:4" ht="15.6">
      <c r="D459" s="4"/>
    </row>
    <row r="460" spans="4:4" ht="15.6">
      <c r="D460" s="4"/>
    </row>
    <row r="461" spans="4:4" ht="15.6">
      <c r="D461" s="4"/>
    </row>
    <row r="462" spans="4:4" ht="15.6">
      <c r="D462" s="4"/>
    </row>
    <row r="463" spans="4:4" ht="15.6">
      <c r="D463" s="4"/>
    </row>
    <row r="464" spans="4:4" ht="15.6">
      <c r="D464" s="4"/>
    </row>
    <row r="465" spans="4:4" ht="15.6">
      <c r="D465" s="4"/>
    </row>
    <row r="466" spans="4:4" ht="15.6">
      <c r="D466" s="4"/>
    </row>
    <row r="467" spans="4:4" ht="15.6">
      <c r="D467" s="4"/>
    </row>
  </sheetData>
  <sheetProtection selectLockedCells="1" selectUnlockedCells="1"/>
  <pageMargins left="0.7" right="0.7" top="0.75" bottom="0.75" header="0.3" footer="0.3"/>
  <pageSetup scale="90" orientation="portrait"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JPS rates</vt:lpstr>
    </vt:vector>
  </TitlesOfParts>
  <Company>JPS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Ishmael Davis</dc:creator>
  <cp:lastModifiedBy>Jacqueline Melbourne</cp:lastModifiedBy>
  <cp:lastPrinted>2023-12-18T20:42:27Z</cp:lastPrinted>
  <dcterms:created xsi:type="dcterms:W3CDTF">2017-03-09T14:49:00Z</dcterms:created>
  <dcterms:modified xsi:type="dcterms:W3CDTF">2024-01-24T14:06:20Z</dcterms:modified>
</cp:coreProperties>
</file>