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elbourne\Documents\"/>
    </mc:Choice>
  </mc:AlternateContent>
  <bookViews>
    <workbookView xWindow="0" yWindow="0" windowWidth="21600" windowHeight="9132"/>
  </bookViews>
  <sheets>
    <sheet name="JPS rates" sheetId="8" r:id="rId1"/>
  </sheets>
  <definedNames>
    <definedName name="_xlnm.Print_Titles" localSheetId="0">'JPS rates'!#REF!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2" i="8" l="1"/>
  <c r="C413" i="8" s="1"/>
  <c r="C414" i="8" s="1"/>
  <c r="C409" i="8"/>
  <c r="C398" i="8"/>
  <c r="C394" i="8"/>
  <c r="C386" i="8"/>
  <c r="C387" i="8" s="1"/>
  <c r="C378" i="8"/>
  <c r="C379" i="8" s="1"/>
  <c r="C369" i="8"/>
  <c r="C370" i="8" s="1"/>
  <c r="C371" i="8" s="1"/>
  <c r="C331" i="8"/>
  <c r="C332" i="8" s="1"/>
  <c r="C333" i="8" s="1"/>
  <c r="C334" i="8" s="1"/>
  <c r="C335" i="8" s="1"/>
  <c r="C326" i="8"/>
  <c r="C328" i="8" s="1"/>
  <c r="C322" i="8"/>
  <c r="C323" i="8" s="1"/>
  <c r="C324" i="8" s="1"/>
  <c r="C296" i="8"/>
  <c r="C297" i="8" s="1"/>
  <c r="C293" i="8"/>
  <c r="C294" i="8" s="1"/>
  <c r="C287" i="8"/>
  <c r="C288" i="8" s="1"/>
  <c r="C289" i="8" s="1"/>
  <c r="C283" i="8"/>
  <c r="C284" i="8" s="1"/>
  <c r="C279" i="8"/>
  <c r="C280" i="8" s="1"/>
  <c r="C275" i="8"/>
  <c r="C261" i="8"/>
  <c r="C262" i="8" s="1"/>
  <c r="C263" i="8" s="1"/>
  <c r="C264" i="8" s="1"/>
  <c r="C265" i="8" s="1"/>
  <c r="C266" i="8" s="1"/>
  <c r="C267" i="8" s="1"/>
  <c r="C268" i="8" s="1"/>
  <c r="C269" i="8" s="1"/>
  <c r="C270" i="8" s="1"/>
  <c r="C271" i="8" s="1"/>
  <c r="C272" i="8" s="1"/>
  <c r="C256" i="8"/>
  <c r="C257" i="8" s="1"/>
  <c r="C258" i="8" s="1"/>
  <c r="C250" i="8"/>
  <c r="C251" i="8" s="1"/>
  <c r="C252" i="8" s="1"/>
  <c r="C253" i="8" s="1"/>
  <c r="C237" i="8"/>
  <c r="C238" i="8" s="1"/>
  <c r="C239" i="8" s="1"/>
  <c r="C240" i="8" s="1"/>
  <c r="C241" i="8" s="1"/>
  <c r="C242" i="8" s="1"/>
  <c r="C243" i="8" s="1"/>
  <c r="C244" i="8" s="1"/>
  <c r="C245" i="8" s="1"/>
  <c r="C246" i="8" s="1"/>
  <c r="C247" i="8" s="1"/>
  <c r="C232" i="8"/>
  <c r="C233" i="8" s="1"/>
  <c r="C234" i="8" s="1"/>
  <c r="C228" i="8"/>
  <c r="C229" i="8" s="1"/>
  <c r="C230" i="8" s="1"/>
  <c r="C223" i="8"/>
  <c r="C224" i="8" s="1"/>
  <c r="C225" i="8" s="1"/>
  <c r="C219" i="8"/>
  <c r="C220" i="8" s="1"/>
  <c r="C221" i="8" s="1"/>
  <c r="C206" i="8"/>
  <c r="C207" i="8" s="1"/>
  <c r="C208" i="8" s="1"/>
  <c r="C209" i="8" s="1"/>
  <c r="C210" i="8" s="1"/>
  <c r="C211" i="8" s="1"/>
  <c r="C212" i="8" s="1"/>
  <c r="C213" i="8" s="1"/>
  <c r="C214" i="8" s="1"/>
  <c r="C215" i="8" s="1"/>
  <c r="C216" i="8" s="1"/>
  <c r="C203" i="8"/>
  <c r="C196" i="8"/>
  <c r="C197" i="8" s="1"/>
  <c r="C193" i="8"/>
  <c r="C187" i="8"/>
  <c r="C188" i="8" s="1"/>
  <c r="C189" i="8" s="1"/>
  <c r="C190" i="8" s="1"/>
  <c r="C178" i="8"/>
  <c r="C179" i="8" s="1"/>
  <c r="C180" i="8" s="1"/>
  <c r="C181" i="8" s="1"/>
  <c r="C172" i="8"/>
  <c r="C173" i="8" s="1"/>
  <c r="C174" i="8" s="1"/>
  <c r="C165" i="8"/>
  <c r="C166" i="8" s="1"/>
  <c r="C167" i="8" s="1"/>
  <c r="C159" i="8"/>
  <c r="C160" i="8" s="1"/>
  <c r="C161" i="8" s="1"/>
  <c r="C162" i="8" s="1"/>
  <c r="C150" i="8"/>
  <c r="C151" i="8" s="1"/>
  <c r="C145" i="8"/>
  <c r="C146" i="8" s="1"/>
  <c r="C137" i="8"/>
  <c r="C138" i="8" s="1"/>
  <c r="C139" i="8" s="1"/>
  <c r="C140" i="8" s="1"/>
  <c r="C141" i="8" s="1"/>
  <c r="C128" i="8"/>
  <c r="C129" i="8" s="1"/>
  <c r="C106" i="8"/>
  <c r="C107" i="8" s="1"/>
  <c r="C108" i="8" s="1"/>
  <c r="C109" i="8" s="1"/>
  <c r="C110" i="8" s="1"/>
  <c r="C95" i="8"/>
  <c r="C96" i="8" s="1"/>
  <c r="C97" i="8" s="1"/>
  <c r="C98" i="8" s="1"/>
  <c r="C99" i="8" s="1"/>
  <c r="C100" i="8" s="1"/>
  <c r="C101" i="8" s="1"/>
  <c r="C102" i="8" s="1"/>
  <c r="C81" i="8"/>
  <c r="C82" i="8" s="1"/>
  <c r="C83" i="8" s="1"/>
  <c r="C84" i="8" s="1"/>
  <c r="C85" i="8" s="1"/>
  <c r="C86" i="8" s="1"/>
  <c r="C87" i="8" s="1"/>
  <c r="C88" i="8" s="1"/>
  <c r="C89" i="8" s="1"/>
  <c r="C90" i="8" s="1"/>
  <c r="C91" i="8" s="1"/>
  <c r="C54"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alcChain>
</file>

<file path=xl/sharedStrings.xml><?xml version="1.0" encoding="utf-8"?>
<sst xmlns="http://schemas.openxmlformats.org/spreadsheetml/2006/main" count="415" uniqueCount="388">
  <si>
    <t>ERECTING POLES</t>
  </si>
  <si>
    <t>RETIRING POLES</t>
  </si>
  <si>
    <t>STRAIGHTENING POLES &amp; C/Arms</t>
  </si>
  <si>
    <t>ERECTING GUYS (Distribution)</t>
  </si>
  <si>
    <t>RETIRING GUYS (Distribution)</t>
  </si>
  <si>
    <t>RETENSIONING GUYS (Distribution)</t>
  </si>
  <si>
    <t>TRANSFERING GUYS (Distribution)</t>
  </si>
  <si>
    <t>LINE PATROL (Distribution)</t>
  </si>
  <si>
    <t>DRESSING POLES (Distribution)</t>
  </si>
  <si>
    <t>RETIRING C/ARMS &amp; INSULATORS</t>
  </si>
  <si>
    <t>STRINGING &amp; TENSIONING OF CONDUCTORS</t>
  </si>
  <si>
    <t>RETIRING OF CONDUCTORS</t>
  </si>
  <si>
    <t>RETENSIONING OF CONDUCTORS</t>
  </si>
  <si>
    <t>TRANSFER &amp; RETENSION OF CONDUCTOR (Distribution)</t>
  </si>
  <si>
    <t>TRANSFER OF SERVICES (Distribution)</t>
  </si>
  <si>
    <t>WORKING ON DEADEND (Distribution)</t>
  </si>
  <si>
    <t>ERECTING SINGLE PHASE TRANSFORMER</t>
  </si>
  <si>
    <t>RETIRING SINGLE PHASE TRANSFORMER</t>
  </si>
  <si>
    <t>TRANSFERRING SINGLE PHASE TRANSFORMER</t>
  </si>
  <si>
    <t>BANKING THREE SINGLE PHASE TRANSFORMERS</t>
  </si>
  <si>
    <t>ANTI-THEFT ACTIVITIES</t>
  </si>
  <si>
    <t>PAD MTD. XFORMER &amp; UNDERGROUND CABLE WORK</t>
  </si>
  <si>
    <t>INSTALLING CAPACITOR</t>
  </si>
  <si>
    <t>INSTALLING PROTECTIVE EQUIPMENT - Distribution</t>
  </si>
  <si>
    <t>SERVICE LINES TRANSFER</t>
  </si>
  <si>
    <t>Digging Pole Hole for 30’ Pole, Earth/Sand</t>
  </si>
  <si>
    <t>Digging Pole Hole for 30’ Pole, Marl/Gravel</t>
  </si>
  <si>
    <t>Digging Pole Hole for 30’ Pole, Rock/Limestone</t>
  </si>
  <si>
    <t>Digging Pole Hole for 30’ Pole, Compressor</t>
  </si>
  <si>
    <t>Digging Pole Hole for 35’ Pole, Earth/Sand</t>
  </si>
  <si>
    <t>Digging Pole Hole for 35’ (10.5m) Pole, Marl/Gravel</t>
  </si>
  <si>
    <t>Digging Pole Hole for 35’ (10.5m) Pole, Rock/Limestone</t>
  </si>
  <si>
    <t>Digging Pole Hole for 35’ (10.5m) Pole, Compressor</t>
  </si>
  <si>
    <t>Digging Pole Hole for 40’ (12m) Pole, Earth/Sand</t>
  </si>
  <si>
    <t>Digging Pole Hole for 40’ (12m) Pole, Marl/Gravel</t>
  </si>
  <si>
    <t>Digging Pole Hole for 40’ (12m) Pole,Rock/Limestone</t>
  </si>
  <si>
    <t>Digging Pole Hole for 40’ Pole, Compressor</t>
  </si>
  <si>
    <t>Digging Pole Hole for 45’ Pole, Earth/Sand</t>
  </si>
  <si>
    <t>Digging Pole Hole for 45’ Pole, Marl/Gravel</t>
  </si>
  <si>
    <t>Digging Pole Hole for 45’ Pole, Rock/Limestone</t>
  </si>
  <si>
    <t>Digging Pole Hole for 45’ Pole, Compressor</t>
  </si>
  <si>
    <t>Digging Hole for 50' Pole Earth /sand</t>
  </si>
  <si>
    <t>Digging Hole for 50' Pole, Mart/Gravel</t>
  </si>
  <si>
    <t>Digging Hole for 50' Pole Rock/ limestone</t>
  </si>
  <si>
    <t>Digging Hole for 50' Pole Compressor</t>
  </si>
  <si>
    <t>Digging Hole for 55' Pole Earth sand</t>
  </si>
  <si>
    <t>Digging Hole for 55' Pole, Mart/Gravel</t>
  </si>
  <si>
    <t>Digging Hole for 55' Pole Rock/ limestone</t>
  </si>
  <si>
    <t>Digging Hole for 55' Pole Compressor</t>
  </si>
  <si>
    <t>Digging Hole for 60' Pole Earth sand</t>
  </si>
  <si>
    <t>Digging Hole for 60' Pole, Mart/Gravel</t>
  </si>
  <si>
    <t>Digging Hole for 60' Pole Rock/ limestone</t>
  </si>
  <si>
    <t>Digging Hole for 60' Pole Compressor</t>
  </si>
  <si>
    <t>Digging Hole for 65' Pole Earth sand</t>
  </si>
  <si>
    <t>Digging Hole for 65' Pole, Mart/Gravel</t>
  </si>
  <si>
    <t>Digging Hole for 65' Pole Rock/ limestone</t>
  </si>
  <si>
    <t>Digging Hole for 65' Pole Compressor</t>
  </si>
  <si>
    <t>Digging Hole for 70' Pole Earth sand</t>
  </si>
  <si>
    <t>Digging Hole for 70' Pole, Mart/Gravel</t>
  </si>
  <si>
    <t>Digging Hole For 70' Pole, Rock/limestone</t>
  </si>
  <si>
    <t>Digging Hole For 70' Pole, Compressor</t>
  </si>
  <si>
    <t>Digging Hole for 75' Pole Earth sand</t>
  </si>
  <si>
    <t>Digging Hole for 75' Pole, Mart/Gravel</t>
  </si>
  <si>
    <t>Digging Hole For 75' Pole, Rock/limestone</t>
  </si>
  <si>
    <t>Digging Hole For 75' Pole, Compressor</t>
  </si>
  <si>
    <t>Digging Hole for 80' Pole Earth sand</t>
  </si>
  <si>
    <t>Digging Hole for 80' Pole, Mart/Gravel</t>
  </si>
  <si>
    <t>Digging Hole For 80' Pole, Rock/limestone</t>
  </si>
  <si>
    <t>Digging Hole For 80' Pole, Compressor</t>
  </si>
  <si>
    <t xml:space="preserve">DIGGING HOLES   (GUYS) </t>
  </si>
  <si>
    <t>Digging (1) Hole for D/Guy ( Compressor) - Distribution</t>
  </si>
  <si>
    <t>Digging (1) Hole for D/Guy in Earth/Sand - Distribution</t>
  </si>
  <si>
    <t>Digging (1) Hole for D/Guy (Marl/Gravel) - Distribution</t>
  </si>
  <si>
    <t>Digging (1) Hole for D/Guy (Rock/Limestone) - Distribution</t>
  </si>
  <si>
    <t>Digging (1) Hole for Class "B" O/H Steel Rail - Distribution</t>
  </si>
  <si>
    <t>Digging (1) Hole for Class "B" O/H Steel Rail (Compressor) - Distribution</t>
  </si>
  <si>
    <t>SPOTTING (avg terrain distance  500') Distribution</t>
  </si>
  <si>
    <t>Spotting 30'-45' pole</t>
  </si>
  <si>
    <t>Spotting post type insulator 15-35kV</t>
  </si>
  <si>
    <t>Spotting 1-3 Discs</t>
  </si>
  <si>
    <t>Spotting 5'7"-8'-0" Crossarm</t>
  </si>
  <si>
    <t>Spotting 8' Double Arming Assemble</t>
  </si>
  <si>
    <t>Spotting 2'-6"-6'0" Wood Brace</t>
  </si>
  <si>
    <t>Spotting small Anchor Block</t>
  </si>
  <si>
    <t>Spotting single steel Rail (30ft.)</t>
  </si>
  <si>
    <t>Erect 30' - 35' Wood Pole</t>
  </si>
  <si>
    <t>Erect 40' Wood Pole</t>
  </si>
  <si>
    <t>Erect 45' Wood Pole</t>
  </si>
  <si>
    <t>Erect 50' Wood Pole</t>
  </si>
  <si>
    <t>Erect 60' Wood Pole</t>
  </si>
  <si>
    <t>Erect 65' Wood Pole</t>
  </si>
  <si>
    <t>Erect 70' Wood Pole</t>
  </si>
  <si>
    <t>Erect 75' Wood Pole</t>
  </si>
  <si>
    <t>Erect 80' Wood Pole</t>
  </si>
  <si>
    <t>Erect 10.5m Concrete Pole</t>
  </si>
  <si>
    <t>Erect 12m Concrete Pole (HD)</t>
  </si>
  <si>
    <t>Erect 12m Concrete Pole (SD)</t>
  </si>
  <si>
    <t>Provide Compacted/Stabilized Marl(for Concrete Pole)</t>
  </si>
  <si>
    <t>Retire 30 - 35' Wood Pole</t>
  </si>
  <si>
    <t>Retire 40' Wood Pole</t>
  </si>
  <si>
    <t xml:space="preserve">Retire 45' Wood Pole </t>
  </si>
  <si>
    <t>Retire 50 Pole</t>
  </si>
  <si>
    <t>Retire 55' Pole</t>
  </si>
  <si>
    <t>Retire 60' Pole</t>
  </si>
  <si>
    <t>Retire 65' Pole</t>
  </si>
  <si>
    <t>Retire 70' Pole</t>
  </si>
  <si>
    <t>Retire 75' Pole</t>
  </si>
  <si>
    <t>Retire 80' Pole</t>
  </si>
  <si>
    <t>Retire Steel Pole</t>
  </si>
  <si>
    <t>Retire Rail Guard</t>
  </si>
  <si>
    <t>Retire 10.5-12m Concrete Pole</t>
  </si>
  <si>
    <t>Straighten 30' - 35' Pole</t>
  </si>
  <si>
    <t>Straighten 40' Pole</t>
  </si>
  <si>
    <t>Straighten 45' - 50' Pole</t>
  </si>
  <si>
    <t>Straighten 55' Pole</t>
  </si>
  <si>
    <t>Straighten 60' Pole</t>
  </si>
  <si>
    <t>Straighten 65' Pole</t>
  </si>
  <si>
    <t>Straighten 70' Pole</t>
  </si>
  <si>
    <t>Straighten 75' Pole</t>
  </si>
  <si>
    <t>Straighten 80' Pole</t>
  </si>
  <si>
    <t>Straighten 10.5m Concrete Pole</t>
  </si>
  <si>
    <t>Straighten 12m Concrete Pole (HD &amp; SD)</t>
  </si>
  <si>
    <t>Straighten Cross Arm</t>
  </si>
  <si>
    <t xml:space="preserve">Straighten Switches and Arrester Bracket </t>
  </si>
  <si>
    <t>Straighten 5' Crossarm 69kv</t>
  </si>
  <si>
    <t>Straighten 10' Crossarm 69kv</t>
  </si>
  <si>
    <t>Straighten 16' Crossarm 138kv</t>
  </si>
  <si>
    <t>Straighten 30' Spar arm 138kv</t>
  </si>
  <si>
    <t xml:space="preserve">Erect Pri. &amp; Sec. D/Guy </t>
  </si>
  <si>
    <t>Erect Pri. &amp; Sec. D/Guy Less Anchor</t>
  </si>
  <si>
    <t xml:space="preserve">Erect Pri. &amp; Sec. O/H Guy </t>
  </si>
  <si>
    <t>Erect Pri. &amp; Sec. O/H Guy Steel Rail</t>
  </si>
  <si>
    <t>Erect Pri. &amp; Sec. Strut Guy Complete</t>
  </si>
  <si>
    <t>Erect Pri. &amp; Sec. O/H Guy Less Pole &amp; Anc.</t>
  </si>
  <si>
    <t>Retire Strut Guy Complete</t>
  </si>
  <si>
    <t>Retire Strut Guy Less Anchor</t>
  </si>
  <si>
    <t xml:space="preserve">Retire Prim. &amp; Sec. D/Guy </t>
  </si>
  <si>
    <t>Retire Pri. &amp; Sec. D/Guy Less Anchor</t>
  </si>
  <si>
    <t>Retire Primary &amp; Sec. O/H Guy "B"</t>
  </si>
  <si>
    <t>Retire Pri. &amp; Sec. O/H Guy "B" Less Pole</t>
  </si>
  <si>
    <t>Retire Pri. &amp; Sec. O/H Guy Less Pole &amp; Anc.</t>
  </si>
  <si>
    <t>Retire Pri. &amp; Sec. O/H Guy (Steel Rail)</t>
  </si>
  <si>
    <t>Retension Strut Guy</t>
  </si>
  <si>
    <t>Retension Pri. &amp; Sec. D/Guy "B"</t>
  </si>
  <si>
    <t>Retension Pri. &amp; Sec. O/H Guy "B" (Pole)</t>
  </si>
  <si>
    <t>Retension Pri. &amp; Sec. O/H Guy (Steel Rail)</t>
  </si>
  <si>
    <t>Transfer Strut Guy</t>
  </si>
  <si>
    <t>Tranfer Pri. &amp; Sec. D/Guy "B"</t>
  </si>
  <si>
    <t>Transfer Pri. &amp; Sec. O/H Guy "B" (Pole)</t>
  </si>
  <si>
    <t>Transfer Pri. &amp; Sec. O/H Guy (Steel Rail)</t>
  </si>
  <si>
    <t>Carry out Detail Patol per pole</t>
  </si>
  <si>
    <t>Carry out Hazard Patrol per pole</t>
  </si>
  <si>
    <t>Carry out Detail Patol per mile of line</t>
  </si>
  <si>
    <t>Carry out Hazard Patrol per mile of line</t>
  </si>
  <si>
    <t>Dress. 30'- 40' Pole with Top Brack. &amp; Ins.</t>
  </si>
  <si>
    <t>Dressing 30'-40' Pole with 5'-7" C/Arm</t>
  </si>
  <si>
    <t xml:space="preserve">Dress. 30'-40' Pole with Double 5'-7" C/Arm </t>
  </si>
  <si>
    <t>Dressing 30'-40' Pole with 8' C/Arm</t>
  </si>
  <si>
    <t xml:space="preserve">Dress. 30'-40' Pole with Double 8' C/Arm </t>
  </si>
  <si>
    <t>Dressing 30'-40' Pole with Pin &amp; Ins.</t>
  </si>
  <si>
    <t>Dress. 30-40'Pole with D/E Polymer</t>
  </si>
  <si>
    <t>Dress. 30-40' Pole with (1 Set 1) D-Iron</t>
  </si>
  <si>
    <t>Dress. 30-40' Pole with (1 Set 2) D-Iron</t>
  </si>
  <si>
    <t>Dress. 30-40' Pole with (1 Set 3) D-Iron</t>
  </si>
  <si>
    <t>Dress. 30-40' Pole with Stand-Off Bracket</t>
  </si>
  <si>
    <t>Dress. 30-40' Pole with (2 Set 3) D-Iron</t>
  </si>
  <si>
    <t>Dress. 30-40' Pole with D/O Switch Bracket</t>
  </si>
  <si>
    <t>Dress. 45' Pole with 5'-7" C/Arm</t>
  </si>
  <si>
    <t>Dress. 45' Pole with 5'-7" Double C/Arm</t>
  </si>
  <si>
    <t>Dress. 45' Pole with 8' C/Arm</t>
  </si>
  <si>
    <t>Dress. 45' Pole with 8' Double C/Arm</t>
  </si>
  <si>
    <t>Dress. 45' Pole with Ins. Pin &amp; Ins.</t>
  </si>
  <si>
    <t>Dress. 45' Pole with D/E Polymer</t>
  </si>
  <si>
    <t>Dress. 45' Pole with (1 Set 1) D-Iron</t>
  </si>
  <si>
    <t>Dress. 45' Pole with (1 Set 2) D-Irons</t>
  </si>
  <si>
    <t>Dress. 45' Pole with (1 Set 3) D-Irons</t>
  </si>
  <si>
    <t>Dress. 45' Pole with (1 Set 4) D-Irons</t>
  </si>
  <si>
    <t>Dress. 45' Pole with (2 Set 3) D-Irons</t>
  </si>
  <si>
    <t>Dress. 45' Pole with (3 Set 4) D-Irons</t>
  </si>
  <si>
    <t>Installing Wood Brace (2)</t>
  </si>
  <si>
    <t>Installing Crossarm on H-Structure</t>
  </si>
  <si>
    <t>Ret. Pole Top Brac &amp; Ins. on 30-40'Pole</t>
  </si>
  <si>
    <t>Ret. 5'-7" C/Arm on 30-40' Pole</t>
  </si>
  <si>
    <t xml:space="preserve">Ret. 5'-7" D C/Arm on 30-40' Pole </t>
  </si>
  <si>
    <t>Ret. 8' C/Arm on 30-40' Pole</t>
  </si>
  <si>
    <t>Ret. 8' Double C/Arm on 30-40' Pole</t>
  </si>
  <si>
    <t>Ret. Ins. Pin &amp; Ins. on 30-40' Pole</t>
  </si>
  <si>
    <t>Ret. 10" Disc Ins. on 30-40' Pole</t>
  </si>
  <si>
    <t>Ret. D-Irons on 30-40' Pole</t>
  </si>
  <si>
    <t>Ret. D-Irons on 45-50' Pole</t>
  </si>
  <si>
    <t>Ret. Pole Top Brac. &amp; Ins. on 45' Pole</t>
  </si>
  <si>
    <t>Ret. 5'-7" C/Arm on 45' Pole</t>
  </si>
  <si>
    <t>Ret. 5'-7" Double C/Arm on 45' Pole</t>
  </si>
  <si>
    <t>Retire  8' C/Arm on 45' Pole</t>
  </si>
  <si>
    <t>Ret. 8' Double C/Arm on 45' Pole</t>
  </si>
  <si>
    <t>Ret. Ins. Pin &amp; Ins. on 45' Pole</t>
  </si>
  <si>
    <t>Ret. 10" Disc Ins. on 45' Pole</t>
  </si>
  <si>
    <t>Ret. D-Irons on 45' Pole</t>
  </si>
  <si>
    <t>Retire Cross Arm Brace (2)</t>
  </si>
  <si>
    <t xml:space="preserve"> #2 - #2/0  1 Wire/Span</t>
  </si>
  <si>
    <t xml:space="preserve"> #2 - #2/0  2 Wire/Span</t>
  </si>
  <si>
    <t xml:space="preserve"> #2 - #2/0  3 Wire/Span</t>
  </si>
  <si>
    <t xml:space="preserve"> #2 - #2/0  4 Wire/Span</t>
  </si>
  <si>
    <t xml:space="preserve"> #4/0  1 Wire/Span</t>
  </si>
  <si>
    <t xml:space="preserve"> #4/0  2 Wire/Span</t>
  </si>
  <si>
    <t xml:space="preserve"> #4/0  3 Wire/Span</t>
  </si>
  <si>
    <t xml:space="preserve"> #4/0  4 Wire/Span</t>
  </si>
  <si>
    <t xml:space="preserve"> 394.5  1 Wire/Span</t>
  </si>
  <si>
    <t xml:space="preserve"> 394.5  2 Wire/Span</t>
  </si>
  <si>
    <t xml:space="preserve"> 394.5  3 Wire/Span</t>
  </si>
  <si>
    <t xml:space="preserve"> 394.5  4 Wire/Span</t>
  </si>
  <si>
    <t>#4 - #3/0  1 Wire/Span</t>
  </si>
  <si>
    <t>#4 - #3/0  2 Wire/Span</t>
  </si>
  <si>
    <t>#4 - #3/0  3 Wire/Span</t>
  </si>
  <si>
    <t>#4 - #3/0  4 Wire/Span</t>
  </si>
  <si>
    <t>#4/0 - 394.5  1  Wire/Span</t>
  </si>
  <si>
    <t>#4/0 - 394.5  2  Wire/Span</t>
  </si>
  <si>
    <t>#4/0 - 394.5  3  Wire/Span</t>
  </si>
  <si>
    <t>#4/0 - 394.5  4  Wire/Span</t>
  </si>
  <si>
    <t>#4 - #2  1 Wire/Pole</t>
  </si>
  <si>
    <t>#4 - #2  2 Wire/Pole</t>
  </si>
  <si>
    <t>#4 - #2  3 Wire/Pole</t>
  </si>
  <si>
    <t>#4 - #2  4 Wire/Pole</t>
  </si>
  <si>
    <t>#2/0 - #3/0  1 Wire/Pole</t>
  </si>
  <si>
    <t>#2/0 - #3/0  2 Wire/Pole</t>
  </si>
  <si>
    <t>#2/0 - #3/0  3 Wire/Pole</t>
  </si>
  <si>
    <t>#2/0 - #3/0  4 Wire/Pole</t>
  </si>
  <si>
    <t>#4/0 - 394.5  1 Wire/Pole</t>
  </si>
  <si>
    <t>#4/0 - 394.5  2 Wire/Pole</t>
  </si>
  <si>
    <t>#4/0 - 394.5  3 Wire/Pole</t>
  </si>
  <si>
    <t>#4/0 - 394.5  4 Wire/Pole</t>
  </si>
  <si>
    <t xml:space="preserve"> AMPACTING OF JOINTS (Distribution)</t>
  </si>
  <si>
    <t>#6 - #2 / Joint</t>
  </si>
  <si>
    <t>#1/0 - #4/0 / Joint</t>
  </si>
  <si>
    <t>#336.4 - #447.5 /Joint</t>
  </si>
  <si>
    <t>Making Jumper/Bonding</t>
  </si>
  <si>
    <t>Disconnecting Jumpers</t>
  </si>
  <si>
    <t xml:space="preserve">#4 - #3/0  2 Wires </t>
  </si>
  <si>
    <t>#4 - #3/0  3 Wires</t>
  </si>
  <si>
    <t>#4 - #3/0  4 Wires</t>
  </si>
  <si>
    <t>#4/0  4 Wires</t>
  </si>
  <si>
    <t>#2 - #2/0  1 Wire  Primary</t>
  </si>
  <si>
    <t>#2 - #2/0  2  Wires  Primary</t>
  </si>
  <si>
    <t>#2 - #2/0  3  Wires  Primary</t>
  </si>
  <si>
    <t>#2 - #2/0  3  Wires  Secondary</t>
  </si>
  <si>
    <t>#2 - #2/0  4  Wires  Secondary</t>
  </si>
  <si>
    <t>#4/0  1  Wire  Primary</t>
  </si>
  <si>
    <t>#4/0  2  Wires  Primary</t>
  </si>
  <si>
    <t>#4/0  3  Wires  Primary</t>
  </si>
  <si>
    <t>#4/0  3  Wires  Secondary (PVC)</t>
  </si>
  <si>
    <t>#4/0  4  Wires  Secondary (PVC)</t>
  </si>
  <si>
    <t>#394.5  1  Wire  Primary</t>
  </si>
  <si>
    <t>#394.5  2  Wires  Primary</t>
  </si>
  <si>
    <t>#394.5  3  Wires  Primary</t>
  </si>
  <si>
    <t>5kVA - 25 KVA Transformer</t>
  </si>
  <si>
    <t>50 kVA Transformer</t>
  </si>
  <si>
    <t>100kVA - 167 KVA Transformer</t>
  </si>
  <si>
    <t xml:space="preserve">BANKING TWO SINGLE PHASE TRANSFORMERS </t>
  </si>
  <si>
    <t>Max Size in Bank - 25kVA Transformer</t>
  </si>
  <si>
    <t>Max Size in Bank - 50KVA Transformer</t>
  </si>
  <si>
    <t>Max Size in Bank - 100kVA Transformer</t>
  </si>
  <si>
    <t>Max Size in Bank - 167kVA Transformer</t>
  </si>
  <si>
    <t>Changing Wiring of Transformer from Delta to Star</t>
  </si>
  <si>
    <t>Changing Wiring of 1 Bank of 2 Transformers from Delta to Star</t>
  </si>
  <si>
    <t>Changing Wiring of 1 Bank of 3 Transformers from Delta to Star</t>
  </si>
  <si>
    <t>Install Cluster Mount Bracket</t>
  </si>
  <si>
    <t>Install 10kVA Transformer with EG cabinet (complete electrical work)</t>
  </si>
  <si>
    <t>Install 15kVA Transformer with EG cabinet (complete electrical work)</t>
  </si>
  <si>
    <t>Install 25kVA Transformer with EG cabinet (complete electrical work)</t>
  </si>
  <si>
    <t>Remove EG Cabinet from Transformer</t>
  </si>
  <si>
    <t>Install EG Cabinet to Transformer</t>
  </si>
  <si>
    <t>Install Control Module in EG cabinet</t>
  </si>
  <si>
    <t>Retire Control Module from EG cabinet</t>
  </si>
  <si>
    <t>Install Power Supply in EG cabinet</t>
  </si>
  <si>
    <t>Retire Power Supply from EG cabinet</t>
  </si>
  <si>
    <t>Install Meter in EG cabinet</t>
  </si>
  <si>
    <t>Retire Meter from EG cabinet</t>
  </si>
  <si>
    <t>Install Communication Bus (Guts) in EG cabinet</t>
  </si>
  <si>
    <t>Retire Communication Bus (Guts) from EG cabinet</t>
  </si>
  <si>
    <t xml:space="preserve">Install SWA (3 Core) Cable per GE </t>
  </si>
  <si>
    <t xml:space="preserve">Remove SWA (3 Core) Cable per GE </t>
  </si>
  <si>
    <t>Terminate SWA Cable using Glands</t>
  </si>
  <si>
    <t xml:space="preserve">Install and Wire Pole Mounted Meter Centre - Residential (4 meters) </t>
  </si>
  <si>
    <t xml:space="preserve">Install and Wire Pole Mounted Meter Centre - Commercial (2 meters) </t>
  </si>
  <si>
    <t xml:space="preserve">Retire Pole Mounted Meter Centre - Residential (4 meters) </t>
  </si>
  <si>
    <t xml:space="preserve">Retire Pole Mounted Meter Centre - Commercial (2 meters) </t>
  </si>
  <si>
    <t>Switch Transformer external tap from 6.9 - 13.8kV</t>
  </si>
  <si>
    <t>Potential Transformer</t>
  </si>
  <si>
    <t>Erecting Pad Mounted Transformer</t>
  </si>
  <si>
    <t>Retiring Pad Mounted Transformer</t>
  </si>
  <si>
    <t>Installing Pot Head (Big) &amp; Underground Cable (High Voltage)</t>
  </si>
  <si>
    <t>Installing Pot Head (Small) &amp; Underground Cable (High Voltage)</t>
  </si>
  <si>
    <t>Retiring Pot Head (Big) &amp; Underground Cable (Cut at Pole Foot) - H.V.</t>
  </si>
  <si>
    <t>Retiring Pot Head (Small) &amp; Underground Cable (Cut at Pole Foot) - H.V.</t>
  </si>
  <si>
    <t>Escavating Trench &amp; Backfilling For Underground Cable (per metre) H.V.</t>
  </si>
  <si>
    <t>Escavating Trench &amp; Backfilling For Underground Cable (per metre) L.V.</t>
  </si>
  <si>
    <t>Laying Cables, Tiles, Sand (per metre) H.V.</t>
  </si>
  <si>
    <t>Connecting Secondary Cable Into Distribution Panels &amp; Terminating</t>
  </si>
  <si>
    <t>Low Voltage (L.V.) Cable Into Pad Mounted Transformers</t>
  </si>
  <si>
    <t>Installing HV Switch Gear</t>
  </si>
  <si>
    <t>Sectionalizing Terminal</t>
  </si>
  <si>
    <t>Manhole/ Splicing Chamber</t>
  </si>
  <si>
    <t>Escavation of Trench for HV U/G Cables</t>
  </si>
  <si>
    <t>Install HV Mounting Bracket</t>
  </si>
  <si>
    <t>Retire HV Pot Head &amp; U/G Cables</t>
  </si>
  <si>
    <t>600 kVar Switched (To include Potential Transformer)</t>
  </si>
  <si>
    <t xml:space="preserve">600 kVar Fixed </t>
  </si>
  <si>
    <t>300 kVar Switched (To include Potential Transformer)</t>
  </si>
  <si>
    <t xml:space="preserve">300 kVar Fixed </t>
  </si>
  <si>
    <t>Grounding Connections (to include bonding all metal part and install lugs)</t>
  </si>
  <si>
    <t>Grounding Connections (to include ground wire and housing)</t>
  </si>
  <si>
    <t>Ground Pit (To include digging, placing mat and backfilling)</t>
  </si>
  <si>
    <t>Hotline Clamp &amp; Stirrup</t>
  </si>
  <si>
    <t>Lighting Arresters (All Voltages)</t>
  </si>
  <si>
    <t>High Voltage Fuse Cutouts (All Voltages)</t>
  </si>
  <si>
    <t>Knife Switch (All Voltages)</t>
  </si>
  <si>
    <t>Load Buster-Gang ( All Voltage)</t>
  </si>
  <si>
    <t xml:space="preserve"> RETIRING PROTECTIVE EQUIPMENT</t>
  </si>
  <si>
    <t>Grounding Connections (Complete)</t>
  </si>
  <si>
    <t xml:space="preserve"> INSTALL HPS &amp; MV FIXTURES (Include Wiring &amp;Bracket)</t>
  </si>
  <si>
    <t>100 / 150 Lamps</t>
  </si>
  <si>
    <t>250 / 400 Lamps</t>
  </si>
  <si>
    <t xml:space="preserve"> TRANSFER OF HPS &amp; MV FIXTURES (Wiring &amp; Bracket Not Included)</t>
  </si>
  <si>
    <t>Discon/Recon100 / 150 Lamps</t>
  </si>
  <si>
    <t xml:space="preserve"> RETIRE HPS &amp; MV FIXTURES</t>
  </si>
  <si>
    <t>Erecting Street Light Standard To Include Cementing</t>
  </si>
  <si>
    <t>Retiring Street Light Standard</t>
  </si>
  <si>
    <t>Install No. 4 - 3/0 2 wire</t>
  </si>
  <si>
    <t>Install No. 4 - 3/0 3 wire</t>
  </si>
  <si>
    <t>Install No. 4 - 3/0 4 wire</t>
  </si>
  <si>
    <t>Install No. 4 /0 4 wire</t>
  </si>
  <si>
    <t>DIGGING HOLES  (POLES)</t>
  </si>
  <si>
    <t xml:space="preserve">Install 10.5m  Bolted Aluminum  Streetlight Standard with Double arm </t>
  </si>
  <si>
    <t>Wood Pole Restoration (No Compressor Required)</t>
  </si>
  <si>
    <t>Wood Pole Restoration (Compressor Required)</t>
  </si>
  <si>
    <t>Dig Hole at Groundline Earth/Clay/Marl/Gravel/Limestone (2 1/2 ft x  2ft)</t>
  </si>
  <si>
    <t>Dig Hole at Groundline Compressor (2 1/2 ft x  2ft)</t>
  </si>
  <si>
    <t>Pole Inspection at Documentation</t>
  </si>
  <si>
    <t>Clean Decay from Pole</t>
  </si>
  <si>
    <t>Fill, Compact and Restore Soil</t>
  </si>
  <si>
    <t>Preseravtion Treatment of Pole Decay Pocket (4ft - 12ft) Above Ground</t>
  </si>
  <si>
    <t>Fill Pole Pocket with Osmoweld Filler (Paste)</t>
  </si>
  <si>
    <t>Apply Preservative Treated Pole Wrap</t>
  </si>
  <si>
    <t>Bore Pole for Groundline Treatment (3 Bores @ 120 Degrees Apart)</t>
  </si>
  <si>
    <t>Apply Three (3) 4" Solid Chemical Roda (Bore Rods) to Each Hole</t>
  </si>
  <si>
    <t>Install Pole Reinforcement / Struss</t>
  </si>
  <si>
    <t>Tag, Label, Map &amp; Photograph Restored Pole</t>
  </si>
  <si>
    <t>Retiring of # 1  XPLE U/G cable/meter/ph</t>
  </si>
  <si>
    <t>Retiring of #4  XLPE U/G Cable/meter/ph</t>
  </si>
  <si>
    <t>Reting of 750 mcm XLPE  U/G Cable/meter/ph</t>
  </si>
  <si>
    <t>Laying of # 1  XPLE U/G cable/meter/ph</t>
  </si>
  <si>
    <t>Laying of #4  XLPE U/G Cable/meter/ph</t>
  </si>
  <si>
    <t>Laying of 750 mcm XLPE  U/G Cable/meter/ph</t>
  </si>
  <si>
    <t>Wood Pole Restoration</t>
  </si>
  <si>
    <t>Install Metal Cable Guard</t>
  </si>
  <si>
    <t>Construct Substation 0-299kVA</t>
  </si>
  <si>
    <t>Construct Substation 300-1000kVA</t>
  </si>
  <si>
    <t>Construct Substation 1001-2000kVA</t>
  </si>
  <si>
    <t>Construct Substation 2000-5000kVA</t>
  </si>
  <si>
    <t>Power Cable Termination/ph, 1kV and Below</t>
  </si>
  <si>
    <t>Power Cable Termination/ph, 1.1kV to 4kV</t>
  </si>
  <si>
    <t>Power Cable Termination/ph, 4.1kV  to 25kV</t>
  </si>
  <si>
    <t>Power Cable Termination/ph, 25.1kV to 69kV</t>
  </si>
  <si>
    <t>Transformer Tap Change and Voltage Checks</t>
  </si>
  <si>
    <t>MV /HV Testing</t>
  </si>
  <si>
    <t>Transformer PI / test</t>
  </si>
  <si>
    <t>Transformer Turns Ration (TTR) /Tap/Phase</t>
  </si>
  <si>
    <t>Transformer Winding Resistance/Tap/Phase</t>
  </si>
  <si>
    <t>Oil Dielectric</t>
  </si>
  <si>
    <t>Transformer Function (&lt;2MVA)</t>
  </si>
  <si>
    <t>Powe Cable, Insulation Resistance, 1.1kV - 4kV Rated/Phase</t>
  </si>
  <si>
    <t>Powe Cable, Insulation Resistance, &lt;1kV Rated/Phase</t>
  </si>
  <si>
    <t>Powe Cable, Insulation Resistance, 4.1kV - 35kV Rated/Phase</t>
  </si>
  <si>
    <t>Power Cable, Hi-Pot , 24kV - 69kV/Phase</t>
  </si>
  <si>
    <t xml:space="preserve">Power Cable, Hi-Pot , 0-24kV/Phase </t>
  </si>
  <si>
    <t xml:space="preserve">Supply &amp; Install LV Panel and Accessories for Streetlight Circuits  </t>
  </si>
  <si>
    <t>Switching Transformer from 6.9kv to 13.8kv (including: changing fuse link) all sizes</t>
  </si>
  <si>
    <t>Changing Wiring of 1 Transformer - fuse cutout / L-Arrester</t>
  </si>
  <si>
    <t>SMART STREETLIGHT MAINTENANCE</t>
  </si>
  <si>
    <t>Utilize mobile device to locate streetlight to be investigated
Test streetlight to determine failed component (LED light, controller/photocell, wiring)
Capture all relevant data on mobile device (tablet) to include smart controller MAC ID
Replace smart controller or photocell
Conduct glove test to verify functionality of repaired light
Replace LED light, smart controller, wiring or connectors</t>
  </si>
  <si>
    <t>Pre-construction of lamps &amp; wiring on the streetlight brackets
Removal of streetlight connection from service line
Removal of streetlight bracket with all associated streetlight fixtures
Installation of streetlight bracket with all associated fixtures
Installation of streetlight connections to service line
Salvage of retired streetlight infrastructure
Affix pole number to pole (using pole band on concrete pole)</t>
  </si>
  <si>
    <t>SMART STREETLIGHT MAINTENANCE: REPAIR OF SMART LED</t>
  </si>
  <si>
    <t xml:space="preserve"> STREETLIGHT CONVERSION: HPS -SMART LED STREETLIGHT</t>
  </si>
  <si>
    <t>NEW INSTALLATION OF STREETLIGHT: APPROVED BY MLGRD - JPS</t>
  </si>
  <si>
    <t>New streetlights installed at a location approve by the Ministry of Local Government and Rural Development (MLGRD). This Involved installing streetlight brackets, Wire and installed lamp and installation of Smart Controller or Photocell.</t>
  </si>
  <si>
    <t>OTHER STREETLIGHT SERVICES</t>
  </si>
  <si>
    <t>Appendix B</t>
  </si>
  <si>
    <t>Scope of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</si>
</sst>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0_)"/>
  </numFmts>
  <fonts count="17">
    <font>
      <sz val="11"/>
      <color theme="1"/>
      <name val="Calibri"/>
      <family val="2"/>
      <scheme val="minor"/>
    </font>
    <font>
      <b/>
      <sz val="11"/>
      <color theme="1"/>
      <name val="Calibri"/>
      <family val="2"/>
      <scheme val="minor"/>
    </font>
    <font>
      <sz val="10"/>
      <name val="@Arial Unicode MS"/>
      <family val="2"/>
    </font>
    <font>
      <sz val="10"/>
      <name val="Calibri"/>
      <family val="2"/>
      <scheme val="minor"/>
    </font>
    <font>
      <sz val="10"/>
      <name val="Times New Roman"/>
      <family val="1"/>
    </font>
    <font>
      <sz val="10"/>
      <name val="Arial"/>
      <family val="2"/>
    </font>
    <font>
      <b/>
      <i/>
      <sz val="10"/>
      <color indexed="8"/>
      <name val="Times New Roman"/>
      <family val="1"/>
    </font>
    <font>
      <sz val="10"/>
      <color indexed="8"/>
      <name val="Times New Roman"/>
      <family val="1"/>
    </font>
    <font>
      <sz val="11"/>
      <color indexed="8"/>
      <name val="Calibri"/>
      <family val="2"/>
    </font>
    <font>
      <b/>
      <i/>
      <sz val="10"/>
      <color indexed="8"/>
      <name val="Calibri"/>
      <family val="2"/>
      <scheme val="minor"/>
    </font>
    <font>
      <sz val="10"/>
      <color indexed="8"/>
      <name val="Calibri"/>
      <family val="2"/>
      <scheme val="minor"/>
    </font>
    <font>
      <b/>
      <i/>
      <sz val="10"/>
      <name val="Calibri"/>
      <family val="2"/>
      <scheme val="minor"/>
    </font>
    <font>
      <sz val="10"/>
      <color theme="1"/>
      <name val="Calibri"/>
      <family val="2"/>
      <scheme val="minor"/>
    </font>
    <font>
      <b/>
      <sz val="10"/>
      <color indexed="8"/>
      <name val="Calibri"/>
      <family val="2"/>
      <scheme val="minor"/>
    </font>
    <font>
      <sz val="11"/>
      <color theme="1"/>
      <name val="Calibri"/>
      <family val="2"/>
      <scheme val="minor"/>
    </font>
    <font>
      <b/>
      <sz val="10"/>
      <name val="Calibri"/>
      <family val="2"/>
      <scheme val="minor"/>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indexed="4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s>
  <cellStyleXfs count="7">
    <xf numFmtId="0" fontId="0" fillId="0" borderId="0"/>
    <xf numFmtId="0" fontId="5" fillId="0" borderId="0"/>
    <xf numFmtId="0" fontId="8" fillId="0" borderId="0"/>
    <xf numFmtId="0" fontId="5" fillId="0" borderId="0"/>
    <xf numFmtId="164" fontId="5" fillId="0" borderId="0" applyFont="0" applyFill="0" applyBorder="0" applyAlignment="0" applyProtection="0"/>
    <xf numFmtId="0" fontId="5" fillId="0" borderId="0"/>
    <xf numFmtId="43" fontId="14" fillId="0" borderId="0" applyFont="0" applyFill="0" applyBorder="0" applyAlignment="0" applyProtection="0"/>
  </cellStyleXfs>
  <cellXfs count="37">
    <xf numFmtId="0" fontId="0" fillId="0" borderId="0" xfId="0"/>
    <xf numFmtId="0" fontId="1" fillId="0" borderId="0" xfId="0" applyFont="1"/>
    <xf numFmtId="0" fontId="4" fillId="0" borderId="0" xfId="0" applyFont="1" applyAlignment="1"/>
    <xf numFmtId="0" fontId="4" fillId="0" borderId="0" xfId="1" applyFont="1" applyAlignment="1" applyProtection="1">
      <protection locked="0"/>
    </xf>
    <xf numFmtId="4" fontId="2" fillId="0" borderId="0" xfId="0" applyNumberFormat="1" applyFont="1"/>
    <xf numFmtId="0" fontId="4" fillId="0" borderId="0" xfId="0" applyFont="1"/>
    <xf numFmtId="0" fontId="4" fillId="0" borderId="1" xfId="0" quotePrefix="1" applyFont="1" applyBorder="1" applyAlignment="1"/>
    <xf numFmtId="0" fontId="4" fillId="3" borderId="1" xfId="0" quotePrefix="1" applyFont="1" applyFill="1" applyBorder="1" applyAlignment="1"/>
    <xf numFmtId="0" fontId="0" fillId="0" borderId="2" xfId="0" applyBorder="1"/>
    <xf numFmtId="0" fontId="4" fillId="3" borderId="2" xfId="0" quotePrefix="1" applyFont="1" applyFill="1" applyBorder="1" applyAlignment="1"/>
    <xf numFmtId="0" fontId="4" fillId="3" borderId="1" xfId="0" quotePrefix="1" applyFont="1" applyFill="1" applyBorder="1" applyAlignment="1">
      <alignment horizontal="center"/>
    </xf>
    <xf numFmtId="165" fontId="9" fillId="2" borderId="1" xfId="1" applyNumberFormat="1" applyFont="1" applyFill="1" applyBorder="1" applyAlignment="1" applyProtection="1"/>
    <xf numFmtId="0" fontId="4" fillId="0" borderId="0" xfId="0" applyFont="1"/>
    <xf numFmtId="165" fontId="3" fillId="0" borderId="1" xfId="1" applyNumberFormat="1" applyFont="1" applyBorder="1" applyAlignment="1" applyProtection="1">
      <alignment vertical="center" wrapText="1"/>
    </xf>
    <xf numFmtId="0" fontId="4" fillId="3" borderId="0" xfId="0" quotePrefix="1" applyFont="1" applyFill="1" applyBorder="1" applyAlignment="1">
      <alignment horizontal="center"/>
    </xf>
    <xf numFmtId="165" fontId="9" fillId="2" borderId="0" xfId="1" applyNumberFormat="1" applyFont="1" applyFill="1" applyBorder="1" applyAlignment="1" applyProtection="1"/>
    <xf numFmtId="0" fontId="4" fillId="0" borderId="1" xfId="1" applyFont="1" applyBorder="1" applyAlignment="1" applyProtection="1">
      <protection locked="0"/>
    </xf>
    <xf numFmtId="165" fontId="6" fillId="2" borderId="5" xfId="1" applyNumberFormat="1" applyFont="1" applyFill="1" applyBorder="1" applyAlignment="1" applyProtection="1"/>
    <xf numFmtId="0" fontId="3" fillId="0" borderId="1" xfId="0" applyFont="1" applyBorder="1" applyAlignment="1">
      <alignment vertical="top" wrapText="1"/>
    </xf>
    <xf numFmtId="0" fontId="3" fillId="0" borderId="1" xfId="0" applyFont="1" applyBorder="1" applyAlignment="1"/>
    <xf numFmtId="165" fontId="10" fillId="0" borderId="1" xfId="1" applyNumberFormat="1" applyFont="1" applyBorder="1" applyAlignment="1" applyProtection="1"/>
    <xf numFmtId="165" fontId="9" fillId="3" borderId="1" xfId="1" applyNumberFormat="1" applyFont="1" applyFill="1" applyBorder="1" applyAlignment="1" applyProtection="1"/>
    <xf numFmtId="165" fontId="10" fillId="0" borderId="1" xfId="1" quotePrefix="1" applyNumberFormat="1" applyFont="1" applyBorder="1" applyAlignment="1" applyProtection="1"/>
    <xf numFmtId="0" fontId="3" fillId="0" borderId="1" xfId="0" applyFont="1" applyBorder="1" applyAlignment="1">
      <alignment wrapText="1"/>
    </xf>
    <xf numFmtId="0" fontId="11" fillId="2" borderId="1" xfId="0" applyFont="1" applyFill="1" applyBorder="1" applyAlignment="1">
      <alignment wrapText="1"/>
    </xf>
    <xf numFmtId="165" fontId="7" fillId="0" borderId="1" xfId="5" applyNumberFormat="1" applyFont="1" applyBorder="1" applyAlignment="1" applyProtection="1">
      <alignment wrapText="1"/>
    </xf>
    <xf numFmtId="165" fontId="7" fillId="0" borderId="1" xfId="5" applyNumberFormat="1" applyFont="1" applyFill="1" applyBorder="1" applyAlignment="1" applyProtection="1"/>
    <xf numFmtId="165" fontId="13" fillId="2" borderId="1" xfId="1" applyNumberFormat="1" applyFont="1" applyFill="1" applyBorder="1" applyAlignment="1" applyProtection="1"/>
    <xf numFmtId="165" fontId="15" fillId="2" borderId="1" xfId="1" applyNumberFormat="1" applyFont="1" applyFill="1" applyBorder="1" applyAlignment="1" applyProtection="1">
      <alignment vertical="center" wrapText="1"/>
    </xf>
    <xf numFmtId="165" fontId="10" fillId="0" borderId="1" xfId="1" applyNumberFormat="1" applyFont="1" applyBorder="1" applyAlignment="1" applyProtection="1">
      <alignment wrapText="1"/>
    </xf>
    <xf numFmtId="0" fontId="12" fillId="0" borderId="1" xfId="0" applyFont="1" applyBorder="1" applyAlignment="1">
      <alignment wrapText="1"/>
    </xf>
    <xf numFmtId="0" fontId="8" fillId="0" borderId="4" xfId="2" applyFill="1" applyBorder="1"/>
    <xf numFmtId="0" fontId="4" fillId="0" borderId="4" xfId="1" applyFont="1" applyBorder="1" applyAlignment="1" applyProtection="1"/>
    <xf numFmtId="0" fontId="4" fillId="0" borderId="4" xfId="1" applyFont="1" applyBorder="1" applyAlignment="1" applyProtection="1">
      <protection locked="0"/>
    </xf>
    <xf numFmtId="4" fontId="2" fillId="0" borderId="4" xfId="0" applyNumberFormat="1" applyFont="1" applyBorder="1"/>
    <xf numFmtId="0" fontId="16" fillId="0" borderId="4" xfId="1" applyFont="1" applyBorder="1" applyAlignment="1" applyProtection="1">
      <alignment horizontal="center"/>
      <protection locked="0"/>
    </xf>
    <xf numFmtId="0" fontId="16" fillId="0" borderId="3" xfId="1" applyFont="1" applyBorder="1" applyAlignment="1" applyProtection="1">
      <alignment horizontal="center"/>
      <protection locked="0"/>
    </xf>
  </cellXfs>
  <cellStyles count="7">
    <cellStyle name="Comma 2" xfId="4"/>
    <cellStyle name="Comma 3" xfId="6"/>
    <cellStyle name="Normal" xfId="0" builtinId="0"/>
    <cellStyle name="Normal 2" xfId="3"/>
    <cellStyle name="Normal_Sheet1" xfId="2"/>
    <cellStyle name="Normal_Test" xfId="1"/>
    <cellStyle name="Normal_Tes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2974318</xdr:colOff>
      <xdr:row>2</xdr:row>
      <xdr:rowOff>1015401</xdr:rowOff>
    </xdr:to>
    <xdr:pic>
      <xdr:nvPicPr>
        <xdr:cNvPr id="2" name="Picture 1" descr="http://jps-intranet2.jps.net/intranet/sites/default/files/styles/large/public/field/image/JPS%20Logo.png?itok=B3Y5rwVK"/>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78" y="0"/>
          <a:ext cx="2956346" cy="1015401"/>
        </a:xfrm>
        <a:prstGeom prst="rect">
          <a:avLst/>
        </a:prstGeom>
        <a:noFill/>
        <a:ln>
          <a:noFill/>
        </a:ln>
      </xdr:spPr>
    </xdr:pic>
    <xdr:clientData/>
  </xdr:twoCellAnchor>
  <xdr:twoCellAnchor editAs="oneCell">
    <xdr:from>
      <xdr:col>3</xdr:col>
      <xdr:colOff>0</xdr:colOff>
      <xdr:row>2</xdr:row>
      <xdr:rowOff>0</xdr:rowOff>
    </xdr:from>
    <xdr:to>
      <xdr:col>3</xdr:col>
      <xdr:colOff>2965331</xdr:colOff>
      <xdr:row>3</xdr:row>
      <xdr:rowOff>26957</xdr:rowOff>
    </xdr:to>
    <xdr:pic>
      <xdr:nvPicPr>
        <xdr:cNvPr id="3" name="Picture 2" descr="http://jps-intranet2.jps.net/intranet/sites/default/files/styles/large/public/field/image/JPS%20Logo.png?itok=B3Y5rwVK"/>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79" y="0"/>
          <a:ext cx="2965331" cy="105493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7"/>
  <sheetViews>
    <sheetView tabSelected="1" topLeftCell="D391" zoomScale="106" zoomScaleNormal="106" workbookViewId="0">
      <selection activeCell="D466" sqref="D466"/>
    </sheetView>
  </sheetViews>
  <sheetFormatPr defaultColWidth="0" defaultRowHeight="14.4"/>
  <cols>
    <col min="1" max="1" width="0" style="5" hidden="1"/>
    <col min="2" max="2" width="7.88671875" hidden="1" customWidth="1"/>
    <col min="3" max="3" width="7.33203125" style="2" hidden="1" customWidth="1"/>
    <col min="4" max="4" width="76.44140625" style="3" customWidth="1"/>
    <col min="5" max="5" width="9.109375" style="5" hidden="1" customWidth="1"/>
    <col min="6" max="137" width="9.109375" style="5" customWidth="1"/>
    <col min="138" max="138" width="7.33203125" style="5" customWidth="1"/>
    <col min="139" max="139" width="0" style="5" hidden="1" customWidth="1"/>
    <col min="140" max="140" width="28.109375" style="5" customWidth="1"/>
    <col min="141" max="141" width="9" style="5" customWidth="1"/>
    <col min="142" max="144" width="0" style="5" hidden="1" customWidth="1"/>
    <col min="145" max="145" width="11.109375" style="5" customWidth="1"/>
    <col min="146" max="152" width="0" style="5" hidden="1" customWidth="1"/>
    <col min="153" max="153" width="14.109375" style="5" customWidth="1"/>
    <col min="154" max="154" width="13" style="5" customWidth="1"/>
    <col min="155" max="159" width="0" style="5" hidden="1" customWidth="1"/>
    <col min="160" max="160" width="12.88671875" style="5" customWidth="1"/>
    <col min="161" max="241" width="0" style="5" hidden="1"/>
    <col min="242" max="242" width="7.88671875" style="5" customWidth="1"/>
    <col min="243" max="243" width="0" style="5" hidden="1" customWidth="1"/>
    <col min="244" max="244" width="7.88671875" style="5" customWidth="1"/>
    <col min="245" max="245" width="49.6640625" style="5" customWidth="1"/>
    <col min="246" max="246" width="18" style="5" customWidth="1"/>
    <col min="247" max="393" width="9.109375" style="5" customWidth="1"/>
    <col min="394" max="394" width="7.33203125" style="5" customWidth="1"/>
    <col min="395" max="395" width="0" style="5" hidden="1" customWidth="1"/>
    <col min="396" max="396" width="28.109375" style="5" customWidth="1"/>
    <col min="397" max="397" width="9" style="5" customWidth="1"/>
    <col min="398" max="400" width="0" style="5" hidden="1" customWidth="1"/>
    <col min="401" max="401" width="11.109375" style="5" customWidth="1"/>
    <col min="402" max="408" width="0" style="5" hidden="1" customWidth="1"/>
    <col min="409" max="409" width="14.109375" style="5" customWidth="1"/>
    <col min="410" max="410" width="13" style="5" customWidth="1"/>
    <col min="411" max="415" width="0" style="5" hidden="1" customWidth="1"/>
    <col min="416" max="416" width="12.88671875" style="5" customWidth="1"/>
    <col min="417" max="497" width="0" style="5" hidden="1"/>
    <col min="498" max="498" width="7.88671875" style="5" customWidth="1"/>
    <col min="499" max="499" width="0" style="5" hidden="1" customWidth="1"/>
    <col min="500" max="500" width="7.88671875" style="5" customWidth="1"/>
    <col min="501" max="501" width="49.6640625" style="5" customWidth="1"/>
    <col min="502" max="502" width="18" style="5" customWidth="1"/>
    <col min="503" max="649" width="9.109375" style="5" customWidth="1"/>
    <col min="650" max="650" width="7.33203125" style="5" customWidth="1"/>
    <col min="651" max="651" width="0" style="5" hidden="1" customWidth="1"/>
    <col min="652" max="652" width="28.109375" style="5" customWidth="1"/>
    <col min="653" max="653" width="9" style="5" customWidth="1"/>
    <col min="654" max="656" width="0" style="5" hidden="1" customWidth="1"/>
    <col min="657" max="657" width="11.109375" style="5" customWidth="1"/>
    <col min="658" max="664" width="0" style="5" hidden="1" customWidth="1"/>
    <col min="665" max="665" width="14.109375" style="5" customWidth="1"/>
    <col min="666" max="666" width="13" style="5" customWidth="1"/>
    <col min="667" max="671" width="0" style="5" hidden="1" customWidth="1"/>
    <col min="672" max="672" width="12.88671875" style="5" customWidth="1"/>
    <col min="673" max="753" width="0" style="5" hidden="1"/>
    <col min="754" max="754" width="7.88671875" style="5" customWidth="1"/>
    <col min="755" max="755" width="0" style="5" hidden="1" customWidth="1"/>
    <col min="756" max="756" width="7.88671875" style="5" customWidth="1"/>
    <col min="757" max="757" width="49.6640625" style="5" customWidth="1"/>
    <col min="758" max="758" width="18" style="5" customWidth="1"/>
    <col min="759" max="905" width="9.109375" style="5" customWidth="1"/>
    <col min="906" max="906" width="7.33203125" style="5" customWidth="1"/>
    <col min="907" max="907" width="0" style="5" hidden="1" customWidth="1"/>
    <col min="908" max="908" width="28.109375" style="5" customWidth="1"/>
    <col min="909" max="909" width="9" style="5" customWidth="1"/>
    <col min="910" max="912" width="0" style="5" hidden="1" customWidth="1"/>
    <col min="913" max="913" width="11.109375" style="5" customWidth="1"/>
    <col min="914" max="920" width="0" style="5" hidden="1" customWidth="1"/>
    <col min="921" max="921" width="14.109375" style="5" customWidth="1"/>
    <col min="922" max="922" width="13" style="5" customWidth="1"/>
    <col min="923" max="927" width="0" style="5" hidden="1" customWidth="1"/>
    <col min="928" max="928" width="12.88671875" style="5" customWidth="1"/>
    <col min="929" max="1009" width="0" style="5" hidden="1"/>
    <col min="1010" max="1010" width="7.88671875" style="5" customWidth="1"/>
    <col min="1011" max="1011" width="0" style="5" hidden="1" customWidth="1"/>
    <col min="1012" max="1012" width="7.88671875" style="5" customWidth="1"/>
    <col min="1013" max="1013" width="49.6640625" style="5" customWidth="1"/>
    <col min="1014" max="1014" width="18" style="5" customWidth="1"/>
    <col min="1015" max="1161" width="9.109375" style="5" customWidth="1"/>
    <col min="1162" max="1162" width="7.33203125" style="5" customWidth="1"/>
    <col min="1163" max="1163" width="0" style="5" hidden="1" customWidth="1"/>
    <col min="1164" max="1164" width="28.109375" style="5" customWidth="1"/>
    <col min="1165" max="1165" width="9" style="5" customWidth="1"/>
    <col min="1166" max="1168" width="0" style="5" hidden="1" customWidth="1"/>
    <col min="1169" max="1169" width="11.109375" style="5" customWidth="1"/>
    <col min="1170" max="1176" width="0" style="5" hidden="1" customWidth="1"/>
    <col min="1177" max="1177" width="14.109375" style="5" customWidth="1"/>
    <col min="1178" max="1178" width="13" style="5" customWidth="1"/>
    <col min="1179" max="1183" width="0" style="5" hidden="1" customWidth="1"/>
    <col min="1184" max="1184" width="12.88671875" style="5" customWidth="1"/>
    <col min="1185" max="1265" width="0" style="5" hidden="1"/>
    <col min="1266" max="1266" width="7.88671875" style="5" customWidth="1"/>
    <col min="1267" max="1267" width="0" style="5" hidden="1" customWidth="1"/>
    <col min="1268" max="1268" width="7.88671875" style="5" customWidth="1"/>
    <col min="1269" max="1269" width="49.6640625" style="5" customWidth="1"/>
    <col min="1270" max="1270" width="18" style="5" customWidth="1"/>
    <col min="1271" max="1417" width="9.109375" style="5" customWidth="1"/>
    <col min="1418" max="1418" width="7.33203125" style="5" customWidth="1"/>
    <col min="1419" max="1419" width="0" style="5" hidden="1" customWidth="1"/>
    <col min="1420" max="1420" width="28.109375" style="5" customWidth="1"/>
    <col min="1421" max="1421" width="9" style="5" customWidth="1"/>
    <col min="1422" max="1424" width="0" style="5" hidden="1" customWidth="1"/>
    <col min="1425" max="1425" width="11.109375" style="5" customWidth="1"/>
    <col min="1426" max="1432" width="0" style="5" hidden="1" customWidth="1"/>
    <col min="1433" max="1433" width="14.109375" style="5" customWidth="1"/>
    <col min="1434" max="1434" width="13" style="5" customWidth="1"/>
    <col min="1435" max="1439" width="0" style="5" hidden="1" customWidth="1"/>
    <col min="1440" max="1440" width="12.88671875" style="5" customWidth="1"/>
    <col min="1441" max="1521" width="0" style="5" hidden="1"/>
    <col min="1522" max="1522" width="7.88671875" style="5" customWidth="1"/>
    <col min="1523" max="1523" width="0" style="5" hidden="1" customWidth="1"/>
    <col min="1524" max="1524" width="7.88671875" style="5" customWidth="1"/>
    <col min="1525" max="1525" width="49.6640625" style="5" customWidth="1"/>
    <col min="1526" max="1526" width="18" style="5" customWidth="1"/>
    <col min="1527" max="1673" width="9.109375" style="5" customWidth="1"/>
    <col min="1674" max="1674" width="7.33203125" style="5" customWidth="1"/>
    <col min="1675" max="1675" width="0" style="5" hidden="1" customWidth="1"/>
    <col min="1676" max="1676" width="28.109375" style="5" customWidth="1"/>
    <col min="1677" max="1677" width="9" style="5" customWidth="1"/>
    <col min="1678" max="1680" width="0" style="5" hidden="1" customWidth="1"/>
    <col min="1681" max="1681" width="11.109375" style="5" customWidth="1"/>
    <col min="1682" max="1688" width="0" style="5" hidden="1" customWidth="1"/>
    <col min="1689" max="1689" width="14.109375" style="5" customWidth="1"/>
    <col min="1690" max="1690" width="13" style="5" customWidth="1"/>
    <col min="1691" max="1695" width="0" style="5" hidden="1" customWidth="1"/>
    <col min="1696" max="1696" width="12.88671875" style="5" customWidth="1"/>
    <col min="1697" max="1777" width="0" style="5" hidden="1"/>
    <col min="1778" max="1778" width="7.88671875" style="5" customWidth="1"/>
    <col min="1779" max="1779" width="0" style="5" hidden="1" customWidth="1"/>
    <col min="1780" max="1780" width="7.88671875" style="5" customWidth="1"/>
    <col min="1781" max="1781" width="49.6640625" style="5" customWidth="1"/>
    <col min="1782" max="1782" width="18" style="5" customWidth="1"/>
    <col min="1783" max="1929" width="9.109375" style="5" customWidth="1"/>
    <col min="1930" max="1930" width="7.33203125" style="5" customWidth="1"/>
    <col min="1931" max="1931" width="0" style="5" hidden="1" customWidth="1"/>
    <col min="1932" max="1932" width="28.109375" style="5" customWidth="1"/>
    <col min="1933" max="1933" width="9" style="5" customWidth="1"/>
    <col min="1934" max="1936" width="0" style="5" hidden="1" customWidth="1"/>
    <col min="1937" max="1937" width="11.109375" style="5" customWidth="1"/>
    <col min="1938" max="1944" width="0" style="5" hidden="1" customWidth="1"/>
    <col min="1945" max="1945" width="14.109375" style="5" customWidth="1"/>
    <col min="1946" max="1946" width="13" style="5" customWidth="1"/>
    <col min="1947" max="1951" width="0" style="5" hidden="1" customWidth="1"/>
    <col min="1952" max="1952" width="12.88671875" style="5" customWidth="1"/>
    <col min="1953" max="2033" width="0" style="5" hidden="1"/>
    <col min="2034" max="2034" width="7.88671875" style="5" customWidth="1"/>
    <col min="2035" max="2035" width="0" style="5" hidden="1" customWidth="1"/>
    <col min="2036" max="2036" width="7.88671875" style="5" customWidth="1"/>
    <col min="2037" max="2037" width="49.6640625" style="5" customWidth="1"/>
    <col min="2038" max="2038" width="18" style="5" customWidth="1"/>
    <col min="2039" max="2185" width="9.109375" style="5" customWidth="1"/>
    <col min="2186" max="2186" width="7.33203125" style="5" customWidth="1"/>
    <col min="2187" max="2187" width="0" style="5" hidden="1" customWidth="1"/>
    <col min="2188" max="2188" width="28.109375" style="5" customWidth="1"/>
    <col min="2189" max="2189" width="9" style="5" customWidth="1"/>
    <col min="2190" max="2192" width="0" style="5" hidden="1" customWidth="1"/>
    <col min="2193" max="2193" width="11.109375" style="5" customWidth="1"/>
    <col min="2194" max="2200" width="0" style="5" hidden="1" customWidth="1"/>
    <col min="2201" max="2201" width="14.109375" style="5" customWidth="1"/>
    <col min="2202" max="2202" width="13" style="5" customWidth="1"/>
    <col min="2203" max="2207" width="0" style="5" hidden="1" customWidth="1"/>
    <col min="2208" max="2208" width="12.88671875" style="5" customWidth="1"/>
    <col min="2209" max="2289" width="0" style="5" hidden="1"/>
    <col min="2290" max="2290" width="7.88671875" style="5" customWidth="1"/>
    <col min="2291" max="2291" width="0" style="5" hidden="1" customWidth="1"/>
    <col min="2292" max="2292" width="7.88671875" style="5" customWidth="1"/>
    <col min="2293" max="2293" width="49.6640625" style="5" customWidth="1"/>
    <col min="2294" max="2294" width="18" style="5" customWidth="1"/>
    <col min="2295" max="2441" width="9.109375" style="5" customWidth="1"/>
    <col min="2442" max="2442" width="7.33203125" style="5" customWidth="1"/>
    <col min="2443" max="2443" width="0" style="5" hidden="1" customWidth="1"/>
    <col min="2444" max="2444" width="28.109375" style="5" customWidth="1"/>
    <col min="2445" max="2445" width="9" style="5" customWidth="1"/>
    <col min="2446" max="2448" width="0" style="5" hidden="1" customWidth="1"/>
    <col min="2449" max="2449" width="11.109375" style="5" customWidth="1"/>
    <col min="2450" max="2456" width="0" style="5" hidden="1" customWidth="1"/>
    <col min="2457" max="2457" width="14.109375" style="5" customWidth="1"/>
    <col min="2458" max="2458" width="13" style="5" customWidth="1"/>
    <col min="2459" max="2463" width="0" style="5" hidden="1" customWidth="1"/>
    <col min="2464" max="2464" width="12.88671875" style="5" customWidth="1"/>
    <col min="2465" max="2545" width="0" style="5" hidden="1"/>
    <col min="2546" max="2546" width="7.88671875" style="5" customWidth="1"/>
    <col min="2547" max="2547" width="0" style="5" hidden="1" customWidth="1"/>
    <col min="2548" max="2548" width="7.88671875" style="5" customWidth="1"/>
    <col min="2549" max="2549" width="49.6640625" style="5" customWidth="1"/>
    <col min="2550" max="2550" width="18" style="5" customWidth="1"/>
    <col min="2551" max="2697" width="9.109375" style="5" customWidth="1"/>
    <col min="2698" max="2698" width="7.33203125" style="5" customWidth="1"/>
    <col min="2699" max="2699" width="0" style="5" hidden="1" customWidth="1"/>
    <col min="2700" max="2700" width="28.109375" style="5" customWidth="1"/>
    <col min="2701" max="2701" width="9" style="5" customWidth="1"/>
    <col min="2702" max="2704" width="0" style="5" hidden="1" customWidth="1"/>
    <col min="2705" max="2705" width="11.109375" style="5" customWidth="1"/>
    <col min="2706" max="2712" width="0" style="5" hidden="1" customWidth="1"/>
    <col min="2713" max="2713" width="14.109375" style="5" customWidth="1"/>
    <col min="2714" max="2714" width="13" style="5" customWidth="1"/>
    <col min="2715" max="2719" width="0" style="5" hidden="1" customWidth="1"/>
    <col min="2720" max="2720" width="12.88671875" style="5" customWidth="1"/>
    <col min="2721" max="2801" width="0" style="5" hidden="1"/>
    <col min="2802" max="2802" width="7.88671875" style="5" customWidth="1"/>
    <col min="2803" max="2803" width="0" style="5" hidden="1" customWidth="1"/>
    <col min="2804" max="2804" width="7.88671875" style="5" customWidth="1"/>
    <col min="2805" max="2805" width="49.6640625" style="5" customWidth="1"/>
    <col min="2806" max="2806" width="18" style="5" customWidth="1"/>
    <col min="2807" max="2953" width="9.109375" style="5" customWidth="1"/>
    <col min="2954" max="2954" width="7.33203125" style="5" customWidth="1"/>
    <col min="2955" max="2955" width="0" style="5" hidden="1" customWidth="1"/>
    <col min="2956" max="2956" width="28.109375" style="5" customWidth="1"/>
    <col min="2957" max="2957" width="9" style="5" customWidth="1"/>
    <col min="2958" max="2960" width="0" style="5" hidden="1" customWidth="1"/>
    <col min="2961" max="2961" width="11.109375" style="5" customWidth="1"/>
    <col min="2962" max="2968" width="0" style="5" hidden="1" customWidth="1"/>
    <col min="2969" max="2969" width="14.109375" style="5" customWidth="1"/>
    <col min="2970" max="2970" width="13" style="5" customWidth="1"/>
    <col min="2971" max="2975" width="0" style="5" hidden="1" customWidth="1"/>
    <col min="2976" max="2976" width="12.88671875" style="5" customWidth="1"/>
    <col min="2977" max="3057" width="0" style="5" hidden="1"/>
    <col min="3058" max="3058" width="7.88671875" style="5" customWidth="1"/>
    <col min="3059" max="3059" width="0" style="5" hidden="1" customWidth="1"/>
    <col min="3060" max="3060" width="7.88671875" style="5" customWidth="1"/>
    <col min="3061" max="3061" width="49.6640625" style="5" customWidth="1"/>
    <col min="3062" max="3062" width="18" style="5" customWidth="1"/>
    <col min="3063" max="3209" width="9.109375" style="5" customWidth="1"/>
    <col min="3210" max="3210" width="7.33203125" style="5" customWidth="1"/>
    <col min="3211" max="3211" width="0" style="5" hidden="1" customWidth="1"/>
    <col min="3212" max="3212" width="28.109375" style="5" customWidth="1"/>
    <col min="3213" max="3213" width="9" style="5" customWidth="1"/>
    <col min="3214" max="3216" width="0" style="5" hidden="1" customWidth="1"/>
    <col min="3217" max="3217" width="11.109375" style="5" customWidth="1"/>
    <col min="3218" max="3224" width="0" style="5" hidden="1" customWidth="1"/>
    <col min="3225" max="3225" width="14.109375" style="5" customWidth="1"/>
    <col min="3226" max="3226" width="13" style="5" customWidth="1"/>
    <col min="3227" max="3231" width="0" style="5" hidden="1" customWidth="1"/>
    <col min="3232" max="3232" width="12.88671875" style="5" customWidth="1"/>
    <col min="3233" max="3313" width="0" style="5" hidden="1"/>
    <col min="3314" max="3314" width="7.88671875" style="5" customWidth="1"/>
    <col min="3315" max="3315" width="0" style="5" hidden="1" customWidth="1"/>
    <col min="3316" max="3316" width="7.88671875" style="5" customWidth="1"/>
    <col min="3317" max="3317" width="49.6640625" style="5" customWidth="1"/>
    <col min="3318" max="3318" width="18" style="5" customWidth="1"/>
    <col min="3319" max="3465" width="9.109375" style="5" customWidth="1"/>
    <col min="3466" max="3466" width="7.33203125" style="5" customWidth="1"/>
    <col min="3467" max="3467" width="0" style="5" hidden="1" customWidth="1"/>
    <col min="3468" max="3468" width="28.109375" style="5" customWidth="1"/>
    <col min="3469" max="3469" width="9" style="5" customWidth="1"/>
    <col min="3470" max="3472" width="0" style="5" hidden="1" customWidth="1"/>
    <col min="3473" max="3473" width="11.109375" style="5" customWidth="1"/>
    <col min="3474" max="3480" width="0" style="5" hidden="1" customWidth="1"/>
    <col min="3481" max="3481" width="14.109375" style="5" customWidth="1"/>
    <col min="3482" max="3482" width="13" style="5" customWidth="1"/>
    <col min="3483" max="3487" width="0" style="5" hidden="1" customWidth="1"/>
    <col min="3488" max="3488" width="12.88671875" style="5" customWidth="1"/>
    <col min="3489" max="3569" width="0" style="5" hidden="1"/>
    <col min="3570" max="3570" width="7.88671875" style="5" customWidth="1"/>
    <col min="3571" max="3571" width="0" style="5" hidden="1" customWidth="1"/>
    <col min="3572" max="3572" width="7.88671875" style="5" customWidth="1"/>
    <col min="3573" max="3573" width="49.6640625" style="5" customWidth="1"/>
    <col min="3574" max="3574" width="18" style="5" customWidth="1"/>
    <col min="3575" max="3721" width="9.109375" style="5" customWidth="1"/>
    <col min="3722" max="3722" width="7.33203125" style="5" customWidth="1"/>
    <col min="3723" max="3723" width="0" style="5" hidden="1" customWidth="1"/>
    <col min="3724" max="3724" width="28.109375" style="5" customWidth="1"/>
    <col min="3725" max="3725" width="9" style="5" customWidth="1"/>
    <col min="3726" max="3728" width="0" style="5" hidden="1" customWidth="1"/>
    <col min="3729" max="3729" width="11.109375" style="5" customWidth="1"/>
    <col min="3730" max="3736" width="0" style="5" hidden="1" customWidth="1"/>
    <col min="3737" max="3737" width="14.109375" style="5" customWidth="1"/>
    <col min="3738" max="3738" width="13" style="5" customWidth="1"/>
    <col min="3739" max="3743" width="0" style="5" hidden="1" customWidth="1"/>
    <col min="3744" max="3744" width="12.88671875" style="5" customWidth="1"/>
    <col min="3745" max="3825" width="0" style="5" hidden="1"/>
    <col min="3826" max="3826" width="7.88671875" style="5" customWidth="1"/>
    <col min="3827" max="3827" width="0" style="5" hidden="1" customWidth="1"/>
    <col min="3828" max="3828" width="7.88671875" style="5" customWidth="1"/>
    <col min="3829" max="3829" width="49.6640625" style="5" customWidth="1"/>
    <col min="3830" max="3830" width="18" style="5" customWidth="1"/>
    <col min="3831" max="3977" width="9.109375" style="5" customWidth="1"/>
    <col min="3978" max="3978" width="7.33203125" style="5" customWidth="1"/>
    <col min="3979" max="3979" width="0" style="5" hidden="1" customWidth="1"/>
    <col min="3980" max="3980" width="28.109375" style="5" customWidth="1"/>
    <col min="3981" max="3981" width="9" style="5" customWidth="1"/>
    <col min="3982" max="3984" width="0" style="5" hidden="1" customWidth="1"/>
    <col min="3985" max="3985" width="11.109375" style="5" customWidth="1"/>
    <col min="3986" max="3992" width="0" style="5" hidden="1" customWidth="1"/>
    <col min="3993" max="3993" width="14.109375" style="5" customWidth="1"/>
    <col min="3994" max="3994" width="13" style="5" customWidth="1"/>
    <col min="3995" max="3999" width="0" style="5" hidden="1" customWidth="1"/>
    <col min="4000" max="4000" width="12.88671875" style="5" customWidth="1"/>
    <col min="4001" max="4081" width="0" style="5" hidden="1"/>
    <col min="4082" max="4082" width="7.88671875" style="5" customWidth="1"/>
    <col min="4083" max="4083" width="0" style="5" hidden="1" customWidth="1"/>
    <col min="4084" max="4084" width="7.88671875" style="5" customWidth="1"/>
    <col min="4085" max="4085" width="49.6640625" style="5" customWidth="1"/>
    <col min="4086" max="4086" width="18" style="5" customWidth="1"/>
    <col min="4087" max="4233" width="9.109375" style="5" customWidth="1"/>
    <col min="4234" max="4234" width="7.33203125" style="5" customWidth="1"/>
    <col min="4235" max="4235" width="0" style="5" hidden="1" customWidth="1"/>
    <col min="4236" max="4236" width="28.109375" style="5" customWidth="1"/>
    <col min="4237" max="4237" width="9" style="5" customWidth="1"/>
    <col min="4238" max="4240" width="0" style="5" hidden="1" customWidth="1"/>
    <col min="4241" max="4241" width="11.109375" style="5" customWidth="1"/>
    <col min="4242" max="4248" width="0" style="5" hidden="1" customWidth="1"/>
    <col min="4249" max="4249" width="14.109375" style="5" customWidth="1"/>
    <col min="4250" max="4250" width="13" style="5" customWidth="1"/>
    <col min="4251" max="4255" width="0" style="5" hidden="1" customWidth="1"/>
    <col min="4256" max="4256" width="12.88671875" style="5" customWidth="1"/>
    <col min="4257" max="4337" width="0" style="5" hidden="1"/>
    <col min="4338" max="4338" width="7.88671875" style="5" customWidth="1"/>
    <col min="4339" max="4339" width="0" style="5" hidden="1" customWidth="1"/>
    <col min="4340" max="4340" width="7.88671875" style="5" customWidth="1"/>
    <col min="4341" max="4341" width="49.6640625" style="5" customWidth="1"/>
    <col min="4342" max="4342" width="18" style="5" customWidth="1"/>
    <col min="4343" max="4489" width="9.109375" style="5" customWidth="1"/>
    <col min="4490" max="4490" width="7.33203125" style="5" customWidth="1"/>
    <col min="4491" max="4491" width="0" style="5" hidden="1" customWidth="1"/>
    <col min="4492" max="4492" width="28.109375" style="5" customWidth="1"/>
    <col min="4493" max="4493" width="9" style="5" customWidth="1"/>
    <col min="4494" max="4496" width="0" style="5" hidden="1" customWidth="1"/>
    <col min="4497" max="4497" width="11.109375" style="5" customWidth="1"/>
    <col min="4498" max="4504" width="0" style="5" hidden="1" customWidth="1"/>
    <col min="4505" max="4505" width="14.109375" style="5" customWidth="1"/>
    <col min="4506" max="4506" width="13" style="5" customWidth="1"/>
    <col min="4507" max="4511" width="0" style="5" hidden="1" customWidth="1"/>
    <col min="4512" max="4512" width="12.88671875" style="5" customWidth="1"/>
    <col min="4513" max="4593" width="0" style="5" hidden="1"/>
    <col min="4594" max="4594" width="7.88671875" style="5" customWidth="1"/>
    <col min="4595" max="4595" width="0" style="5" hidden="1" customWidth="1"/>
    <col min="4596" max="4596" width="7.88671875" style="5" customWidth="1"/>
    <col min="4597" max="4597" width="49.6640625" style="5" customWidth="1"/>
    <col min="4598" max="4598" width="18" style="5" customWidth="1"/>
    <col min="4599" max="4745" width="9.109375" style="5" customWidth="1"/>
    <col min="4746" max="4746" width="7.33203125" style="5" customWidth="1"/>
    <col min="4747" max="4747" width="0" style="5" hidden="1" customWidth="1"/>
    <col min="4748" max="4748" width="28.109375" style="5" customWidth="1"/>
    <col min="4749" max="4749" width="9" style="5" customWidth="1"/>
    <col min="4750" max="4752" width="0" style="5" hidden="1" customWidth="1"/>
    <col min="4753" max="4753" width="11.109375" style="5" customWidth="1"/>
    <col min="4754" max="4760" width="0" style="5" hidden="1" customWidth="1"/>
    <col min="4761" max="4761" width="14.109375" style="5" customWidth="1"/>
    <col min="4762" max="4762" width="13" style="5" customWidth="1"/>
    <col min="4763" max="4767" width="0" style="5" hidden="1" customWidth="1"/>
    <col min="4768" max="4768" width="12.88671875" style="5" customWidth="1"/>
    <col min="4769" max="4849" width="0" style="5" hidden="1"/>
    <col min="4850" max="4850" width="7.88671875" style="5" customWidth="1"/>
    <col min="4851" max="4851" width="0" style="5" hidden="1" customWidth="1"/>
    <col min="4852" max="4852" width="7.88671875" style="5" customWidth="1"/>
    <col min="4853" max="4853" width="49.6640625" style="5" customWidth="1"/>
    <col min="4854" max="4854" width="18" style="5" customWidth="1"/>
    <col min="4855" max="5001" width="9.109375" style="5" customWidth="1"/>
    <col min="5002" max="5002" width="7.33203125" style="5" customWidth="1"/>
    <col min="5003" max="5003" width="0" style="5" hidden="1" customWidth="1"/>
    <col min="5004" max="5004" width="28.109375" style="5" customWidth="1"/>
    <col min="5005" max="5005" width="9" style="5" customWidth="1"/>
    <col min="5006" max="5008" width="0" style="5" hidden="1" customWidth="1"/>
    <col min="5009" max="5009" width="11.109375" style="5" customWidth="1"/>
    <col min="5010" max="5016" width="0" style="5" hidden="1" customWidth="1"/>
    <col min="5017" max="5017" width="14.109375" style="5" customWidth="1"/>
    <col min="5018" max="5018" width="13" style="5" customWidth="1"/>
    <col min="5019" max="5023" width="0" style="5" hidden="1" customWidth="1"/>
    <col min="5024" max="5024" width="12.88671875" style="5" customWidth="1"/>
    <col min="5025" max="5105" width="0" style="5" hidden="1"/>
    <col min="5106" max="5106" width="7.88671875" style="5" customWidth="1"/>
    <col min="5107" max="5107" width="0" style="5" hidden="1" customWidth="1"/>
    <col min="5108" max="5108" width="7.88671875" style="5" customWidth="1"/>
    <col min="5109" max="5109" width="49.6640625" style="5" customWidth="1"/>
    <col min="5110" max="5110" width="18" style="5" customWidth="1"/>
    <col min="5111" max="5257" width="9.109375" style="5" customWidth="1"/>
    <col min="5258" max="5258" width="7.33203125" style="5" customWidth="1"/>
    <col min="5259" max="5259" width="0" style="5" hidden="1" customWidth="1"/>
    <col min="5260" max="5260" width="28.109375" style="5" customWidth="1"/>
    <col min="5261" max="5261" width="9" style="5" customWidth="1"/>
    <col min="5262" max="5264" width="0" style="5" hidden="1" customWidth="1"/>
    <col min="5265" max="5265" width="11.109375" style="5" customWidth="1"/>
    <col min="5266" max="5272" width="0" style="5" hidden="1" customWidth="1"/>
    <col min="5273" max="5273" width="14.109375" style="5" customWidth="1"/>
    <col min="5274" max="5274" width="13" style="5" customWidth="1"/>
    <col min="5275" max="5279" width="0" style="5" hidden="1" customWidth="1"/>
    <col min="5280" max="5280" width="12.88671875" style="5" customWidth="1"/>
    <col min="5281" max="5361" width="0" style="5" hidden="1"/>
    <col min="5362" max="5362" width="7.88671875" style="5" customWidth="1"/>
    <col min="5363" max="5363" width="0" style="5" hidden="1" customWidth="1"/>
    <col min="5364" max="5364" width="7.88671875" style="5" customWidth="1"/>
    <col min="5365" max="5365" width="49.6640625" style="5" customWidth="1"/>
    <col min="5366" max="5366" width="18" style="5" customWidth="1"/>
    <col min="5367" max="5513" width="9.109375" style="5" customWidth="1"/>
    <col min="5514" max="5514" width="7.33203125" style="5" customWidth="1"/>
    <col min="5515" max="5515" width="0" style="5" hidden="1" customWidth="1"/>
    <col min="5516" max="5516" width="28.109375" style="5" customWidth="1"/>
    <col min="5517" max="5517" width="9" style="5" customWidth="1"/>
    <col min="5518" max="5520" width="0" style="5" hidden="1" customWidth="1"/>
    <col min="5521" max="5521" width="11.109375" style="5" customWidth="1"/>
    <col min="5522" max="5528" width="0" style="5" hidden="1" customWidth="1"/>
    <col min="5529" max="5529" width="14.109375" style="5" customWidth="1"/>
    <col min="5530" max="5530" width="13" style="5" customWidth="1"/>
    <col min="5531" max="5535" width="0" style="5" hidden="1" customWidth="1"/>
    <col min="5536" max="5536" width="12.88671875" style="5" customWidth="1"/>
    <col min="5537" max="5617" width="0" style="5" hidden="1"/>
    <col min="5618" max="5618" width="7.88671875" style="5" customWidth="1"/>
    <col min="5619" max="5619" width="0" style="5" hidden="1" customWidth="1"/>
    <col min="5620" max="5620" width="7.88671875" style="5" customWidth="1"/>
    <col min="5621" max="5621" width="49.6640625" style="5" customWidth="1"/>
    <col min="5622" max="5622" width="18" style="5" customWidth="1"/>
    <col min="5623" max="5769" width="9.109375" style="5" customWidth="1"/>
    <col min="5770" max="5770" width="7.33203125" style="5" customWidth="1"/>
    <col min="5771" max="5771" width="0" style="5" hidden="1" customWidth="1"/>
    <col min="5772" max="5772" width="28.109375" style="5" customWidth="1"/>
    <col min="5773" max="5773" width="9" style="5" customWidth="1"/>
    <col min="5774" max="5776" width="0" style="5" hidden="1" customWidth="1"/>
    <col min="5777" max="5777" width="11.109375" style="5" customWidth="1"/>
    <col min="5778" max="5784" width="0" style="5" hidden="1" customWidth="1"/>
    <col min="5785" max="5785" width="14.109375" style="5" customWidth="1"/>
    <col min="5786" max="5786" width="13" style="5" customWidth="1"/>
    <col min="5787" max="5791" width="0" style="5" hidden="1" customWidth="1"/>
    <col min="5792" max="5792" width="12.88671875" style="5" customWidth="1"/>
    <col min="5793" max="5873" width="0" style="5" hidden="1"/>
    <col min="5874" max="5874" width="7.88671875" style="5" customWidth="1"/>
    <col min="5875" max="5875" width="0" style="5" hidden="1" customWidth="1"/>
    <col min="5876" max="5876" width="7.88671875" style="5" customWidth="1"/>
    <col min="5877" max="5877" width="49.6640625" style="5" customWidth="1"/>
    <col min="5878" max="5878" width="18" style="5" customWidth="1"/>
    <col min="5879" max="6025" width="9.109375" style="5" customWidth="1"/>
    <col min="6026" max="6026" width="7.33203125" style="5" customWidth="1"/>
    <col min="6027" max="6027" width="0" style="5" hidden="1" customWidth="1"/>
    <col min="6028" max="6028" width="28.109375" style="5" customWidth="1"/>
    <col min="6029" max="6029" width="9" style="5" customWidth="1"/>
    <col min="6030" max="6032" width="0" style="5" hidden="1" customWidth="1"/>
    <col min="6033" max="6033" width="11.109375" style="5" customWidth="1"/>
    <col min="6034" max="6040" width="0" style="5" hidden="1" customWidth="1"/>
    <col min="6041" max="6041" width="14.109375" style="5" customWidth="1"/>
    <col min="6042" max="6042" width="13" style="5" customWidth="1"/>
    <col min="6043" max="6047" width="0" style="5" hidden="1" customWidth="1"/>
    <col min="6048" max="6048" width="12.88671875" style="5" customWidth="1"/>
    <col min="6049" max="6129" width="0" style="5" hidden="1"/>
    <col min="6130" max="6130" width="7.88671875" style="5" customWidth="1"/>
    <col min="6131" max="6131" width="0" style="5" hidden="1" customWidth="1"/>
    <col min="6132" max="6132" width="7.88671875" style="5" customWidth="1"/>
    <col min="6133" max="6133" width="49.6640625" style="5" customWidth="1"/>
    <col min="6134" max="6134" width="18" style="5" customWidth="1"/>
    <col min="6135" max="6281" width="9.109375" style="5" customWidth="1"/>
    <col min="6282" max="6282" width="7.33203125" style="5" customWidth="1"/>
    <col min="6283" max="6283" width="0" style="5" hidden="1" customWidth="1"/>
    <col min="6284" max="6284" width="28.109375" style="5" customWidth="1"/>
    <col min="6285" max="6285" width="9" style="5" customWidth="1"/>
    <col min="6286" max="6288" width="0" style="5" hidden="1" customWidth="1"/>
    <col min="6289" max="6289" width="11.109375" style="5" customWidth="1"/>
    <col min="6290" max="6296" width="0" style="5" hidden="1" customWidth="1"/>
    <col min="6297" max="6297" width="14.109375" style="5" customWidth="1"/>
    <col min="6298" max="6298" width="13" style="5" customWidth="1"/>
    <col min="6299" max="6303" width="0" style="5" hidden="1" customWidth="1"/>
    <col min="6304" max="6304" width="12.88671875" style="5" customWidth="1"/>
    <col min="6305" max="6385" width="0" style="5" hidden="1"/>
    <col min="6386" max="6386" width="7.88671875" style="5" customWidth="1"/>
    <col min="6387" max="6387" width="0" style="5" hidden="1" customWidth="1"/>
    <col min="6388" max="6388" width="7.88671875" style="5" customWidth="1"/>
    <col min="6389" max="6389" width="49.6640625" style="5" customWidth="1"/>
    <col min="6390" max="6390" width="18" style="5" customWidth="1"/>
    <col min="6391" max="6537" width="9.109375" style="5" customWidth="1"/>
    <col min="6538" max="6538" width="7.33203125" style="5" customWidth="1"/>
    <col min="6539" max="6539" width="0" style="5" hidden="1" customWidth="1"/>
    <col min="6540" max="6540" width="28.109375" style="5" customWidth="1"/>
    <col min="6541" max="6541" width="9" style="5" customWidth="1"/>
    <col min="6542" max="6544" width="0" style="5" hidden="1" customWidth="1"/>
    <col min="6545" max="6545" width="11.109375" style="5" customWidth="1"/>
    <col min="6546" max="6552" width="0" style="5" hidden="1" customWidth="1"/>
    <col min="6553" max="6553" width="14.109375" style="5" customWidth="1"/>
    <col min="6554" max="6554" width="13" style="5" customWidth="1"/>
    <col min="6555" max="6559" width="0" style="5" hidden="1" customWidth="1"/>
    <col min="6560" max="6560" width="12.88671875" style="5" customWidth="1"/>
    <col min="6561" max="6641" width="0" style="5" hidden="1"/>
    <col min="6642" max="6642" width="7.88671875" style="5" customWidth="1"/>
    <col min="6643" max="6643" width="0" style="5" hidden="1" customWidth="1"/>
    <col min="6644" max="6644" width="7.88671875" style="5" customWidth="1"/>
    <col min="6645" max="6645" width="49.6640625" style="5" customWidth="1"/>
    <col min="6646" max="6646" width="18" style="5" customWidth="1"/>
    <col min="6647" max="6793" width="9.109375" style="5" customWidth="1"/>
    <col min="6794" max="6794" width="7.33203125" style="5" customWidth="1"/>
    <col min="6795" max="6795" width="0" style="5" hidden="1" customWidth="1"/>
    <col min="6796" max="6796" width="28.109375" style="5" customWidth="1"/>
    <col min="6797" max="6797" width="9" style="5" customWidth="1"/>
    <col min="6798" max="6800" width="0" style="5" hidden="1" customWidth="1"/>
    <col min="6801" max="6801" width="11.109375" style="5" customWidth="1"/>
    <col min="6802" max="6808" width="0" style="5" hidden="1" customWidth="1"/>
    <col min="6809" max="6809" width="14.109375" style="5" customWidth="1"/>
    <col min="6810" max="6810" width="13" style="5" customWidth="1"/>
    <col min="6811" max="6815" width="0" style="5" hidden="1" customWidth="1"/>
    <col min="6816" max="6816" width="12.88671875" style="5" customWidth="1"/>
    <col min="6817" max="6897" width="0" style="5" hidden="1"/>
    <col min="6898" max="6898" width="7.88671875" style="5" customWidth="1"/>
    <col min="6899" max="6899" width="0" style="5" hidden="1" customWidth="1"/>
    <col min="6900" max="6900" width="7.88671875" style="5" customWidth="1"/>
    <col min="6901" max="6901" width="49.6640625" style="5" customWidth="1"/>
    <col min="6902" max="6902" width="18" style="5" customWidth="1"/>
    <col min="6903" max="7049" width="9.109375" style="5" customWidth="1"/>
    <col min="7050" max="7050" width="7.33203125" style="5" customWidth="1"/>
    <col min="7051" max="7051" width="0" style="5" hidden="1" customWidth="1"/>
    <col min="7052" max="7052" width="28.109375" style="5" customWidth="1"/>
    <col min="7053" max="7053" width="9" style="5" customWidth="1"/>
    <col min="7054" max="7056" width="0" style="5" hidden="1" customWidth="1"/>
    <col min="7057" max="7057" width="11.109375" style="5" customWidth="1"/>
    <col min="7058" max="7064" width="0" style="5" hidden="1" customWidth="1"/>
    <col min="7065" max="7065" width="14.109375" style="5" customWidth="1"/>
    <col min="7066" max="7066" width="13" style="5" customWidth="1"/>
    <col min="7067" max="7071" width="0" style="5" hidden="1" customWidth="1"/>
    <col min="7072" max="7072" width="12.88671875" style="5" customWidth="1"/>
    <col min="7073" max="7153" width="0" style="5" hidden="1"/>
    <col min="7154" max="7154" width="7.88671875" style="5" customWidth="1"/>
    <col min="7155" max="7155" width="0" style="5" hidden="1" customWidth="1"/>
    <col min="7156" max="7156" width="7.88671875" style="5" customWidth="1"/>
    <col min="7157" max="7157" width="49.6640625" style="5" customWidth="1"/>
    <col min="7158" max="7158" width="18" style="5" customWidth="1"/>
    <col min="7159" max="7305" width="9.109375" style="5" customWidth="1"/>
    <col min="7306" max="7306" width="7.33203125" style="5" customWidth="1"/>
    <col min="7307" max="7307" width="0" style="5" hidden="1" customWidth="1"/>
    <col min="7308" max="7308" width="28.109375" style="5" customWidth="1"/>
    <col min="7309" max="7309" width="9" style="5" customWidth="1"/>
    <col min="7310" max="7312" width="0" style="5" hidden="1" customWidth="1"/>
    <col min="7313" max="7313" width="11.109375" style="5" customWidth="1"/>
    <col min="7314" max="7320" width="0" style="5" hidden="1" customWidth="1"/>
    <col min="7321" max="7321" width="14.109375" style="5" customWidth="1"/>
    <col min="7322" max="7322" width="13" style="5" customWidth="1"/>
    <col min="7323" max="7327" width="0" style="5" hidden="1" customWidth="1"/>
    <col min="7328" max="7328" width="12.88671875" style="5" customWidth="1"/>
    <col min="7329" max="7409" width="0" style="5" hidden="1"/>
    <col min="7410" max="7410" width="7.88671875" style="5" customWidth="1"/>
    <col min="7411" max="7411" width="0" style="5" hidden="1" customWidth="1"/>
    <col min="7412" max="7412" width="7.88671875" style="5" customWidth="1"/>
    <col min="7413" max="7413" width="49.6640625" style="5" customWidth="1"/>
    <col min="7414" max="7414" width="18" style="5" customWidth="1"/>
    <col min="7415" max="7561" width="9.109375" style="5" customWidth="1"/>
    <col min="7562" max="7562" width="7.33203125" style="5" customWidth="1"/>
    <col min="7563" max="7563" width="0" style="5" hidden="1" customWidth="1"/>
    <col min="7564" max="7564" width="28.109375" style="5" customWidth="1"/>
    <col min="7565" max="7565" width="9" style="5" customWidth="1"/>
    <col min="7566" max="7568" width="0" style="5" hidden="1" customWidth="1"/>
    <col min="7569" max="7569" width="11.109375" style="5" customWidth="1"/>
    <col min="7570" max="7576" width="0" style="5" hidden="1" customWidth="1"/>
    <col min="7577" max="7577" width="14.109375" style="5" customWidth="1"/>
    <col min="7578" max="7578" width="13" style="5" customWidth="1"/>
    <col min="7579" max="7583" width="0" style="5" hidden="1" customWidth="1"/>
    <col min="7584" max="7584" width="12.88671875" style="5" customWidth="1"/>
    <col min="7585" max="7665" width="0" style="5" hidden="1"/>
    <col min="7666" max="7666" width="7.88671875" style="5" customWidth="1"/>
    <col min="7667" max="7667" width="0" style="5" hidden="1" customWidth="1"/>
    <col min="7668" max="7668" width="7.88671875" style="5" customWidth="1"/>
    <col min="7669" max="7669" width="49.6640625" style="5" customWidth="1"/>
    <col min="7670" max="7670" width="18" style="5" customWidth="1"/>
    <col min="7671" max="7817" width="9.109375" style="5" customWidth="1"/>
    <col min="7818" max="7818" width="7.33203125" style="5" customWidth="1"/>
    <col min="7819" max="7819" width="0" style="5" hidden="1" customWidth="1"/>
    <col min="7820" max="7820" width="28.109375" style="5" customWidth="1"/>
    <col min="7821" max="7821" width="9" style="5" customWidth="1"/>
    <col min="7822" max="7824" width="0" style="5" hidden="1" customWidth="1"/>
    <col min="7825" max="7825" width="11.109375" style="5" customWidth="1"/>
    <col min="7826" max="7832" width="0" style="5" hidden="1" customWidth="1"/>
    <col min="7833" max="7833" width="14.109375" style="5" customWidth="1"/>
    <col min="7834" max="7834" width="13" style="5" customWidth="1"/>
    <col min="7835" max="7839" width="0" style="5" hidden="1" customWidth="1"/>
    <col min="7840" max="7840" width="12.88671875" style="5" customWidth="1"/>
    <col min="7841" max="7921" width="0" style="5" hidden="1"/>
    <col min="7922" max="7922" width="7.88671875" style="5" customWidth="1"/>
    <col min="7923" max="7923" width="0" style="5" hidden="1" customWidth="1"/>
    <col min="7924" max="7924" width="7.88671875" style="5" customWidth="1"/>
    <col min="7925" max="7925" width="49.6640625" style="5" customWidth="1"/>
    <col min="7926" max="7926" width="18" style="5" customWidth="1"/>
    <col min="7927" max="8073" width="9.109375" style="5" customWidth="1"/>
    <col min="8074" max="8074" width="7.33203125" style="5" customWidth="1"/>
    <col min="8075" max="8075" width="0" style="5" hidden="1" customWidth="1"/>
    <col min="8076" max="8076" width="28.109375" style="5" customWidth="1"/>
    <col min="8077" max="8077" width="9" style="5" customWidth="1"/>
    <col min="8078" max="8080" width="0" style="5" hidden="1" customWidth="1"/>
    <col min="8081" max="8081" width="11.109375" style="5" customWidth="1"/>
    <col min="8082" max="8088" width="0" style="5" hidden="1" customWidth="1"/>
    <col min="8089" max="8089" width="14.109375" style="5" customWidth="1"/>
    <col min="8090" max="8090" width="13" style="5" customWidth="1"/>
    <col min="8091" max="8095" width="0" style="5" hidden="1" customWidth="1"/>
    <col min="8096" max="8096" width="12.88671875" style="5" customWidth="1"/>
    <col min="8097" max="8177" width="0" style="5" hidden="1"/>
    <col min="8178" max="8178" width="7.88671875" style="5" customWidth="1"/>
    <col min="8179" max="8179" width="0" style="5" hidden="1" customWidth="1"/>
    <col min="8180" max="8180" width="7.88671875" style="5" customWidth="1"/>
    <col min="8181" max="8181" width="49.6640625" style="5" customWidth="1"/>
    <col min="8182" max="8182" width="18" style="5" customWidth="1"/>
    <col min="8183" max="8329" width="9.109375" style="5" customWidth="1"/>
    <col min="8330" max="8330" width="7.33203125" style="5" customWidth="1"/>
    <col min="8331" max="8331" width="0" style="5" hidden="1" customWidth="1"/>
    <col min="8332" max="8332" width="28.109375" style="5" customWidth="1"/>
    <col min="8333" max="8333" width="9" style="5" customWidth="1"/>
    <col min="8334" max="8336" width="0" style="5" hidden="1" customWidth="1"/>
    <col min="8337" max="8337" width="11.109375" style="5" customWidth="1"/>
    <col min="8338" max="8344" width="0" style="5" hidden="1" customWidth="1"/>
    <col min="8345" max="8345" width="14.109375" style="5" customWidth="1"/>
    <col min="8346" max="8346" width="13" style="5" customWidth="1"/>
    <col min="8347" max="8351" width="0" style="5" hidden="1" customWidth="1"/>
    <col min="8352" max="8352" width="12.88671875" style="5" customWidth="1"/>
    <col min="8353" max="8433" width="0" style="5" hidden="1"/>
    <col min="8434" max="8434" width="7.88671875" style="5" customWidth="1"/>
    <col min="8435" max="8435" width="0" style="5" hidden="1" customWidth="1"/>
    <col min="8436" max="8436" width="7.88671875" style="5" customWidth="1"/>
    <col min="8437" max="8437" width="49.6640625" style="5" customWidth="1"/>
    <col min="8438" max="8438" width="18" style="5" customWidth="1"/>
    <col min="8439" max="8585" width="9.109375" style="5" customWidth="1"/>
    <col min="8586" max="8586" width="7.33203125" style="5" customWidth="1"/>
    <col min="8587" max="8587" width="0" style="5" hidden="1" customWidth="1"/>
    <col min="8588" max="8588" width="28.109375" style="5" customWidth="1"/>
    <col min="8589" max="8589" width="9" style="5" customWidth="1"/>
    <col min="8590" max="8592" width="0" style="5" hidden="1" customWidth="1"/>
    <col min="8593" max="8593" width="11.109375" style="5" customWidth="1"/>
    <col min="8594" max="8600" width="0" style="5" hidden="1" customWidth="1"/>
    <col min="8601" max="8601" width="14.109375" style="5" customWidth="1"/>
    <col min="8602" max="8602" width="13" style="5" customWidth="1"/>
    <col min="8603" max="8607" width="0" style="5" hidden="1" customWidth="1"/>
    <col min="8608" max="8608" width="12.88671875" style="5" customWidth="1"/>
    <col min="8609" max="8689" width="0" style="5" hidden="1"/>
    <col min="8690" max="8690" width="7.88671875" style="5" customWidth="1"/>
    <col min="8691" max="8691" width="0" style="5" hidden="1" customWidth="1"/>
    <col min="8692" max="8692" width="7.88671875" style="5" customWidth="1"/>
    <col min="8693" max="8693" width="49.6640625" style="5" customWidth="1"/>
    <col min="8694" max="8694" width="18" style="5" customWidth="1"/>
    <col min="8695" max="8841" width="9.109375" style="5" customWidth="1"/>
    <col min="8842" max="8842" width="7.33203125" style="5" customWidth="1"/>
    <col min="8843" max="8843" width="0" style="5" hidden="1" customWidth="1"/>
    <col min="8844" max="8844" width="28.109375" style="5" customWidth="1"/>
    <col min="8845" max="8845" width="9" style="5" customWidth="1"/>
    <col min="8846" max="8848" width="0" style="5" hidden="1" customWidth="1"/>
    <col min="8849" max="8849" width="11.109375" style="5" customWidth="1"/>
    <col min="8850" max="8856" width="0" style="5" hidden="1" customWidth="1"/>
    <col min="8857" max="8857" width="14.109375" style="5" customWidth="1"/>
    <col min="8858" max="8858" width="13" style="5" customWidth="1"/>
    <col min="8859" max="8863" width="0" style="5" hidden="1" customWidth="1"/>
    <col min="8864" max="8864" width="12.88671875" style="5" customWidth="1"/>
    <col min="8865" max="8945" width="0" style="5" hidden="1"/>
    <col min="8946" max="8946" width="7.88671875" style="5" customWidth="1"/>
    <col min="8947" max="8947" width="0" style="5" hidden="1" customWidth="1"/>
    <col min="8948" max="8948" width="7.88671875" style="5" customWidth="1"/>
    <col min="8949" max="8949" width="49.6640625" style="5" customWidth="1"/>
    <col min="8950" max="8950" width="18" style="5" customWidth="1"/>
    <col min="8951" max="9097" width="9.109375" style="5" customWidth="1"/>
    <col min="9098" max="9098" width="7.33203125" style="5" customWidth="1"/>
    <col min="9099" max="9099" width="0" style="5" hidden="1" customWidth="1"/>
    <col min="9100" max="9100" width="28.109375" style="5" customWidth="1"/>
    <col min="9101" max="9101" width="9" style="5" customWidth="1"/>
    <col min="9102" max="9104" width="0" style="5" hidden="1" customWidth="1"/>
    <col min="9105" max="9105" width="11.109375" style="5" customWidth="1"/>
    <col min="9106" max="9112" width="0" style="5" hidden="1" customWidth="1"/>
    <col min="9113" max="9113" width="14.109375" style="5" customWidth="1"/>
    <col min="9114" max="9114" width="13" style="5" customWidth="1"/>
    <col min="9115" max="9119" width="0" style="5" hidden="1" customWidth="1"/>
    <col min="9120" max="9120" width="12.88671875" style="5" customWidth="1"/>
    <col min="9121" max="9201" width="0" style="5" hidden="1"/>
    <col min="9202" max="9202" width="7.88671875" style="5" customWidth="1"/>
    <col min="9203" max="9203" width="0" style="5" hidden="1" customWidth="1"/>
    <col min="9204" max="9204" width="7.88671875" style="5" customWidth="1"/>
    <col min="9205" max="9205" width="49.6640625" style="5" customWidth="1"/>
    <col min="9206" max="9206" width="18" style="5" customWidth="1"/>
    <col min="9207" max="9353" width="9.109375" style="5" customWidth="1"/>
    <col min="9354" max="9354" width="7.33203125" style="5" customWidth="1"/>
    <col min="9355" max="9355" width="0" style="5" hidden="1" customWidth="1"/>
    <col min="9356" max="9356" width="28.109375" style="5" customWidth="1"/>
    <col min="9357" max="9357" width="9" style="5" customWidth="1"/>
    <col min="9358" max="9360" width="0" style="5" hidden="1" customWidth="1"/>
    <col min="9361" max="9361" width="11.109375" style="5" customWidth="1"/>
    <col min="9362" max="9368" width="0" style="5" hidden="1" customWidth="1"/>
    <col min="9369" max="9369" width="14.109375" style="5" customWidth="1"/>
    <col min="9370" max="9370" width="13" style="5" customWidth="1"/>
    <col min="9371" max="9375" width="0" style="5" hidden="1" customWidth="1"/>
    <col min="9376" max="9376" width="12.88671875" style="5" customWidth="1"/>
    <col min="9377" max="9457" width="0" style="5" hidden="1"/>
    <col min="9458" max="9458" width="7.88671875" style="5" customWidth="1"/>
    <col min="9459" max="9459" width="0" style="5" hidden="1" customWidth="1"/>
    <col min="9460" max="9460" width="7.88671875" style="5" customWidth="1"/>
    <col min="9461" max="9461" width="49.6640625" style="5" customWidth="1"/>
    <col min="9462" max="9462" width="18" style="5" customWidth="1"/>
    <col min="9463" max="9609" width="9.109375" style="5" customWidth="1"/>
    <col min="9610" max="9610" width="7.33203125" style="5" customWidth="1"/>
    <col min="9611" max="9611" width="0" style="5" hidden="1" customWidth="1"/>
    <col min="9612" max="9612" width="28.109375" style="5" customWidth="1"/>
    <col min="9613" max="9613" width="9" style="5" customWidth="1"/>
    <col min="9614" max="9616" width="0" style="5" hidden="1" customWidth="1"/>
    <col min="9617" max="9617" width="11.109375" style="5" customWidth="1"/>
    <col min="9618" max="9624" width="0" style="5" hidden="1" customWidth="1"/>
    <col min="9625" max="9625" width="14.109375" style="5" customWidth="1"/>
    <col min="9626" max="9626" width="13" style="5" customWidth="1"/>
    <col min="9627" max="9631" width="0" style="5" hidden="1" customWidth="1"/>
    <col min="9632" max="9632" width="12.88671875" style="5" customWidth="1"/>
    <col min="9633" max="9713" width="0" style="5" hidden="1"/>
    <col min="9714" max="9714" width="7.88671875" style="5" customWidth="1"/>
    <col min="9715" max="9715" width="0" style="5" hidden="1" customWidth="1"/>
    <col min="9716" max="9716" width="7.88671875" style="5" customWidth="1"/>
    <col min="9717" max="9717" width="49.6640625" style="5" customWidth="1"/>
    <col min="9718" max="9718" width="18" style="5" customWidth="1"/>
    <col min="9719" max="9865" width="9.109375" style="5" customWidth="1"/>
    <col min="9866" max="9866" width="7.33203125" style="5" customWidth="1"/>
    <col min="9867" max="9867" width="0" style="5" hidden="1" customWidth="1"/>
    <col min="9868" max="9868" width="28.109375" style="5" customWidth="1"/>
    <col min="9869" max="9869" width="9" style="5" customWidth="1"/>
    <col min="9870" max="9872" width="0" style="5" hidden="1" customWidth="1"/>
    <col min="9873" max="9873" width="11.109375" style="5" customWidth="1"/>
    <col min="9874" max="9880" width="0" style="5" hidden="1" customWidth="1"/>
    <col min="9881" max="9881" width="14.109375" style="5" customWidth="1"/>
    <col min="9882" max="9882" width="13" style="5" customWidth="1"/>
    <col min="9883" max="9887" width="0" style="5" hidden="1" customWidth="1"/>
    <col min="9888" max="9888" width="12.88671875" style="5" customWidth="1"/>
    <col min="9889" max="9969" width="0" style="5" hidden="1"/>
    <col min="9970" max="9970" width="7.88671875" style="5" customWidth="1"/>
    <col min="9971" max="9971" width="0" style="5" hidden="1" customWidth="1"/>
    <col min="9972" max="9972" width="7.88671875" style="5" customWidth="1"/>
    <col min="9973" max="9973" width="49.6640625" style="5" customWidth="1"/>
    <col min="9974" max="9974" width="18" style="5" customWidth="1"/>
    <col min="9975" max="10121" width="9.109375" style="5" customWidth="1"/>
    <col min="10122" max="10122" width="7.33203125" style="5" customWidth="1"/>
    <col min="10123" max="10123" width="0" style="5" hidden="1" customWidth="1"/>
    <col min="10124" max="10124" width="28.109375" style="5" customWidth="1"/>
    <col min="10125" max="10125" width="9" style="5" customWidth="1"/>
    <col min="10126" max="10128" width="0" style="5" hidden="1" customWidth="1"/>
    <col min="10129" max="10129" width="11.109375" style="5" customWidth="1"/>
    <col min="10130" max="10136" width="0" style="5" hidden="1" customWidth="1"/>
    <col min="10137" max="10137" width="14.109375" style="5" customWidth="1"/>
    <col min="10138" max="10138" width="13" style="5" customWidth="1"/>
    <col min="10139" max="10143" width="0" style="5" hidden="1" customWidth="1"/>
    <col min="10144" max="10144" width="12.88671875" style="5" customWidth="1"/>
    <col min="10145" max="10225" width="0" style="5" hidden="1"/>
    <col min="10226" max="10226" width="7.88671875" style="5" customWidth="1"/>
    <col min="10227" max="10227" width="0" style="5" hidden="1" customWidth="1"/>
    <col min="10228" max="10228" width="7.88671875" style="5" customWidth="1"/>
    <col min="10229" max="10229" width="49.6640625" style="5" customWidth="1"/>
    <col min="10230" max="10230" width="18" style="5" customWidth="1"/>
    <col min="10231" max="10377" width="9.109375" style="5" customWidth="1"/>
    <col min="10378" max="10378" width="7.33203125" style="5" customWidth="1"/>
    <col min="10379" max="10379" width="0" style="5" hidden="1" customWidth="1"/>
    <col min="10380" max="10380" width="28.109375" style="5" customWidth="1"/>
    <col min="10381" max="10381" width="9" style="5" customWidth="1"/>
    <col min="10382" max="10384" width="0" style="5" hidden="1" customWidth="1"/>
    <col min="10385" max="10385" width="11.109375" style="5" customWidth="1"/>
    <col min="10386" max="10392" width="0" style="5" hidden="1" customWidth="1"/>
    <col min="10393" max="10393" width="14.109375" style="5" customWidth="1"/>
    <col min="10394" max="10394" width="13" style="5" customWidth="1"/>
    <col min="10395" max="10399" width="0" style="5" hidden="1" customWidth="1"/>
    <col min="10400" max="10400" width="12.88671875" style="5" customWidth="1"/>
    <col min="10401" max="10481" width="0" style="5" hidden="1"/>
    <col min="10482" max="10482" width="7.88671875" style="5" customWidth="1"/>
    <col min="10483" max="10483" width="0" style="5" hidden="1" customWidth="1"/>
    <col min="10484" max="10484" width="7.88671875" style="5" customWidth="1"/>
    <col min="10485" max="10485" width="49.6640625" style="5" customWidth="1"/>
    <col min="10486" max="10486" width="18" style="5" customWidth="1"/>
    <col min="10487" max="10633" width="9.109375" style="5" customWidth="1"/>
    <col min="10634" max="10634" width="7.33203125" style="5" customWidth="1"/>
    <col min="10635" max="10635" width="0" style="5" hidden="1" customWidth="1"/>
    <col min="10636" max="10636" width="28.109375" style="5" customWidth="1"/>
    <col min="10637" max="10637" width="9" style="5" customWidth="1"/>
    <col min="10638" max="10640" width="0" style="5" hidden="1" customWidth="1"/>
    <col min="10641" max="10641" width="11.109375" style="5" customWidth="1"/>
    <col min="10642" max="10648" width="0" style="5" hidden="1" customWidth="1"/>
    <col min="10649" max="10649" width="14.109375" style="5" customWidth="1"/>
    <col min="10650" max="10650" width="13" style="5" customWidth="1"/>
    <col min="10651" max="10655" width="0" style="5" hidden="1" customWidth="1"/>
    <col min="10656" max="10656" width="12.88671875" style="5" customWidth="1"/>
    <col min="10657" max="10737" width="0" style="5" hidden="1"/>
    <col min="10738" max="10738" width="7.88671875" style="5" customWidth="1"/>
    <col min="10739" max="10739" width="0" style="5" hidden="1" customWidth="1"/>
    <col min="10740" max="10740" width="7.88671875" style="5" customWidth="1"/>
    <col min="10741" max="10741" width="49.6640625" style="5" customWidth="1"/>
    <col min="10742" max="10742" width="18" style="5" customWidth="1"/>
    <col min="10743" max="10889" width="9.109375" style="5" customWidth="1"/>
    <col min="10890" max="10890" width="7.33203125" style="5" customWidth="1"/>
    <col min="10891" max="10891" width="0" style="5" hidden="1" customWidth="1"/>
    <col min="10892" max="10892" width="28.109375" style="5" customWidth="1"/>
    <col min="10893" max="10893" width="9" style="5" customWidth="1"/>
    <col min="10894" max="10896" width="0" style="5" hidden="1" customWidth="1"/>
    <col min="10897" max="10897" width="11.109375" style="5" customWidth="1"/>
    <col min="10898" max="10904" width="0" style="5" hidden="1" customWidth="1"/>
    <col min="10905" max="10905" width="14.109375" style="5" customWidth="1"/>
    <col min="10906" max="10906" width="13" style="5" customWidth="1"/>
    <col min="10907" max="10911" width="0" style="5" hidden="1" customWidth="1"/>
    <col min="10912" max="10912" width="12.88671875" style="5" customWidth="1"/>
    <col min="10913" max="10993" width="0" style="5" hidden="1"/>
    <col min="10994" max="10994" width="7.88671875" style="5" customWidth="1"/>
    <col min="10995" max="10995" width="0" style="5" hidden="1" customWidth="1"/>
    <col min="10996" max="10996" width="7.88671875" style="5" customWidth="1"/>
    <col min="10997" max="10997" width="49.6640625" style="5" customWidth="1"/>
    <col min="10998" max="10998" width="18" style="5" customWidth="1"/>
    <col min="10999" max="11145" width="9.109375" style="5" customWidth="1"/>
    <col min="11146" max="11146" width="7.33203125" style="5" customWidth="1"/>
    <col min="11147" max="11147" width="0" style="5" hidden="1" customWidth="1"/>
    <col min="11148" max="11148" width="28.109375" style="5" customWidth="1"/>
    <col min="11149" max="11149" width="9" style="5" customWidth="1"/>
    <col min="11150" max="11152" width="0" style="5" hidden="1" customWidth="1"/>
    <col min="11153" max="11153" width="11.109375" style="5" customWidth="1"/>
    <col min="11154" max="11160" width="0" style="5" hidden="1" customWidth="1"/>
    <col min="11161" max="11161" width="14.109375" style="5" customWidth="1"/>
    <col min="11162" max="11162" width="13" style="5" customWidth="1"/>
    <col min="11163" max="11167" width="0" style="5" hidden="1" customWidth="1"/>
    <col min="11168" max="11168" width="12.88671875" style="5" customWidth="1"/>
    <col min="11169" max="11249" width="0" style="5" hidden="1"/>
    <col min="11250" max="11250" width="7.88671875" style="5" customWidth="1"/>
    <col min="11251" max="11251" width="0" style="5" hidden="1" customWidth="1"/>
    <col min="11252" max="11252" width="7.88671875" style="5" customWidth="1"/>
    <col min="11253" max="11253" width="49.6640625" style="5" customWidth="1"/>
    <col min="11254" max="11254" width="18" style="5" customWidth="1"/>
    <col min="11255" max="11401" width="9.109375" style="5" customWidth="1"/>
    <col min="11402" max="11402" width="7.33203125" style="5" customWidth="1"/>
    <col min="11403" max="11403" width="0" style="5" hidden="1" customWidth="1"/>
    <col min="11404" max="11404" width="28.109375" style="5" customWidth="1"/>
    <col min="11405" max="11405" width="9" style="5" customWidth="1"/>
    <col min="11406" max="11408" width="0" style="5" hidden="1" customWidth="1"/>
    <col min="11409" max="11409" width="11.109375" style="5" customWidth="1"/>
    <col min="11410" max="11416" width="0" style="5" hidden="1" customWidth="1"/>
    <col min="11417" max="11417" width="14.109375" style="5" customWidth="1"/>
    <col min="11418" max="11418" width="13" style="5" customWidth="1"/>
    <col min="11419" max="11423" width="0" style="5" hidden="1" customWidth="1"/>
    <col min="11424" max="11424" width="12.88671875" style="5" customWidth="1"/>
    <col min="11425" max="11505" width="0" style="5" hidden="1"/>
    <col min="11506" max="11506" width="7.88671875" style="5" customWidth="1"/>
    <col min="11507" max="11507" width="0" style="5" hidden="1" customWidth="1"/>
    <col min="11508" max="11508" width="7.88671875" style="5" customWidth="1"/>
    <col min="11509" max="11509" width="49.6640625" style="5" customWidth="1"/>
    <col min="11510" max="11510" width="18" style="5" customWidth="1"/>
    <col min="11511" max="11657" width="9.109375" style="5" customWidth="1"/>
    <col min="11658" max="11658" width="7.33203125" style="5" customWidth="1"/>
    <col min="11659" max="11659" width="0" style="5" hidden="1" customWidth="1"/>
    <col min="11660" max="11660" width="28.109375" style="5" customWidth="1"/>
    <col min="11661" max="11661" width="9" style="5" customWidth="1"/>
    <col min="11662" max="11664" width="0" style="5" hidden="1" customWidth="1"/>
    <col min="11665" max="11665" width="11.109375" style="5" customWidth="1"/>
    <col min="11666" max="11672" width="0" style="5" hidden="1" customWidth="1"/>
    <col min="11673" max="11673" width="14.109375" style="5" customWidth="1"/>
    <col min="11674" max="11674" width="13" style="5" customWidth="1"/>
    <col min="11675" max="11679" width="0" style="5" hidden="1" customWidth="1"/>
    <col min="11680" max="11680" width="12.88671875" style="5" customWidth="1"/>
    <col min="11681" max="11761" width="0" style="5" hidden="1"/>
    <col min="11762" max="11762" width="7.88671875" style="5" customWidth="1"/>
    <col min="11763" max="11763" width="0" style="5" hidden="1" customWidth="1"/>
    <col min="11764" max="11764" width="7.88671875" style="5" customWidth="1"/>
    <col min="11765" max="11765" width="49.6640625" style="5" customWidth="1"/>
    <col min="11766" max="11766" width="18" style="5" customWidth="1"/>
    <col min="11767" max="11913" width="9.109375" style="5" customWidth="1"/>
    <col min="11914" max="11914" width="7.33203125" style="5" customWidth="1"/>
    <col min="11915" max="11915" width="0" style="5" hidden="1" customWidth="1"/>
    <col min="11916" max="11916" width="28.109375" style="5" customWidth="1"/>
    <col min="11917" max="11917" width="9" style="5" customWidth="1"/>
    <col min="11918" max="11920" width="0" style="5" hidden="1" customWidth="1"/>
    <col min="11921" max="11921" width="11.109375" style="5" customWidth="1"/>
    <col min="11922" max="11928" width="0" style="5" hidden="1" customWidth="1"/>
    <col min="11929" max="11929" width="14.109375" style="5" customWidth="1"/>
    <col min="11930" max="11930" width="13" style="5" customWidth="1"/>
    <col min="11931" max="11935" width="0" style="5" hidden="1" customWidth="1"/>
    <col min="11936" max="11936" width="12.88671875" style="5" customWidth="1"/>
    <col min="11937" max="12017" width="0" style="5" hidden="1"/>
    <col min="12018" max="12018" width="7.88671875" style="5" customWidth="1"/>
    <col min="12019" max="12019" width="0" style="5" hidden="1" customWidth="1"/>
    <col min="12020" max="12020" width="7.88671875" style="5" customWidth="1"/>
    <col min="12021" max="12021" width="49.6640625" style="5" customWidth="1"/>
    <col min="12022" max="12022" width="18" style="5" customWidth="1"/>
    <col min="12023" max="12169" width="9.109375" style="5" customWidth="1"/>
    <col min="12170" max="12170" width="7.33203125" style="5" customWidth="1"/>
    <col min="12171" max="12171" width="0" style="5" hidden="1" customWidth="1"/>
    <col min="12172" max="12172" width="28.109375" style="5" customWidth="1"/>
    <col min="12173" max="12173" width="9" style="5" customWidth="1"/>
    <col min="12174" max="12176" width="0" style="5" hidden="1" customWidth="1"/>
    <col min="12177" max="12177" width="11.109375" style="5" customWidth="1"/>
    <col min="12178" max="12184" width="0" style="5" hidden="1" customWidth="1"/>
    <col min="12185" max="12185" width="14.109375" style="5" customWidth="1"/>
    <col min="12186" max="12186" width="13" style="5" customWidth="1"/>
    <col min="12187" max="12191" width="0" style="5" hidden="1" customWidth="1"/>
    <col min="12192" max="12192" width="12.88671875" style="5" customWidth="1"/>
    <col min="12193" max="12273" width="0" style="5" hidden="1"/>
    <col min="12274" max="12274" width="7.88671875" style="5" customWidth="1"/>
    <col min="12275" max="12275" width="0" style="5" hidden="1" customWidth="1"/>
    <col min="12276" max="12276" width="7.88671875" style="5" customWidth="1"/>
    <col min="12277" max="12277" width="49.6640625" style="5" customWidth="1"/>
    <col min="12278" max="12278" width="18" style="5" customWidth="1"/>
    <col min="12279" max="12425" width="9.109375" style="5" customWidth="1"/>
    <col min="12426" max="12426" width="7.33203125" style="5" customWidth="1"/>
    <col min="12427" max="12427" width="0" style="5" hidden="1" customWidth="1"/>
    <col min="12428" max="12428" width="28.109375" style="5" customWidth="1"/>
    <col min="12429" max="12429" width="9" style="5" customWidth="1"/>
    <col min="12430" max="12432" width="0" style="5" hidden="1" customWidth="1"/>
    <col min="12433" max="12433" width="11.109375" style="5" customWidth="1"/>
    <col min="12434" max="12440" width="0" style="5" hidden="1" customWidth="1"/>
    <col min="12441" max="12441" width="14.109375" style="5" customWidth="1"/>
    <col min="12442" max="12442" width="13" style="5" customWidth="1"/>
    <col min="12443" max="12447" width="0" style="5" hidden="1" customWidth="1"/>
    <col min="12448" max="12448" width="12.88671875" style="5" customWidth="1"/>
    <col min="12449" max="12529" width="0" style="5" hidden="1"/>
    <col min="12530" max="12530" width="7.88671875" style="5" customWidth="1"/>
    <col min="12531" max="12531" width="0" style="5" hidden="1" customWidth="1"/>
    <col min="12532" max="12532" width="7.88671875" style="5" customWidth="1"/>
    <col min="12533" max="12533" width="49.6640625" style="5" customWidth="1"/>
    <col min="12534" max="12534" width="18" style="5" customWidth="1"/>
    <col min="12535" max="12681" width="9.109375" style="5" customWidth="1"/>
    <col min="12682" max="12682" width="7.33203125" style="5" customWidth="1"/>
    <col min="12683" max="12683" width="0" style="5" hidden="1" customWidth="1"/>
    <col min="12684" max="12684" width="28.109375" style="5" customWidth="1"/>
    <col min="12685" max="12685" width="9" style="5" customWidth="1"/>
    <col min="12686" max="12688" width="0" style="5" hidden="1" customWidth="1"/>
    <col min="12689" max="12689" width="11.109375" style="5" customWidth="1"/>
    <col min="12690" max="12696" width="0" style="5" hidden="1" customWidth="1"/>
    <col min="12697" max="12697" width="14.109375" style="5" customWidth="1"/>
    <col min="12698" max="12698" width="13" style="5" customWidth="1"/>
    <col min="12699" max="12703" width="0" style="5" hidden="1" customWidth="1"/>
    <col min="12704" max="12704" width="12.88671875" style="5" customWidth="1"/>
    <col min="12705" max="12785" width="0" style="5" hidden="1"/>
    <col min="12786" max="12786" width="7.88671875" style="5" customWidth="1"/>
    <col min="12787" max="12787" width="0" style="5" hidden="1" customWidth="1"/>
    <col min="12788" max="12788" width="7.88671875" style="5" customWidth="1"/>
    <col min="12789" max="12789" width="49.6640625" style="5" customWidth="1"/>
    <col min="12790" max="12790" width="18" style="5" customWidth="1"/>
    <col min="12791" max="12937" width="9.109375" style="5" customWidth="1"/>
    <col min="12938" max="12938" width="7.33203125" style="5" customWidth="1"/>
    <col min="12939" max="12939" width="0" style="5" hidden="1" customWidth="1"/>
    <col min="12940" max="12940" width="28.109375" style="5" customWidth="1"/>
    <col min="12941" max="12941" width="9" style="5" customWidth="1"/>
    <col min="12942" max="12944" width="0" style="5" hidden="1" customWidth="1"/>
    <col min="12945" max="12945" width="11.109375" style="5" customWidth="1"/>
    <col min="12946" max="12952" width="0" style="5" hidden="1" customWidth="1"/>
    <col min="12953" max="12953" width="14.109375" style="5" customWidth="1"/>
    <col min="12954" max="12954" width="13" style="5" customWidth="1"/>
    <col min="12955" max="12959" width="0" style="5" hidden="1" customWidth="1"/>
    <col min="12960" max="12960" width="12.88671875" style="5" customWidth="1"/>
    <col min="12961" max="13041" width="0" style="5" hidden="1"/>
    <col min="13042" max="13042" width="7.88671875" style="5" customWidth="1"/>
    <col min="13043" max="13043" width="0" style="5" hidden="1" customWidth="1"/>
    <col min="13044" max="13044" width="7.88671875" style="5" customWidth="1"/>
    <col min="13045" max="13045" width="49.6640625" style="5" customWidth="1"/>
    <col min="13046" max="13046" width="18" style="5" customWidth="1"/>
    <col min="13047" max="13193" width="9.109375" style="5" customWidth="1"/>
    <col min="13194" max="13194" width="7.33203125" style="5" customWidth="1"/>
    <col min="13195" max="13195" width="0" style="5" hidden="1" customWidth="1"/>
    <col min="13196" max="13196" width="28.109375" style="5" customWidth="1"/>
    <col min="13197" max="13197" width="9" style="5" customWidth="1"/>
    <col min="13198" max="13200" width="0" style="5" hidden="1" customWidth="1"/>
    <col min="13201" max="13201" width="11.109375" style="5" customWidth="1"/>
    <col min="13202" max="13208" width="0" style="5" hidden="1" customWidth="1"/>
    <col min="13209" max="13209" width="14.109375" style="5" customWidth="1"/>
    <col min="13210" max="13210" width="13" style="5" customWidth="1"/>
    <col min="13211" max="13215" width="0" style="5" hidden="1" customWidth="1"/>
    <col min="13216" max="13216" width="12.88671875" style="5" customWidth="1"/>
    <col min="13217" max="13297" width="0" style="5" hidden="1"/>
    <col min="13298" max="13298" width="7.88671875" style="5" customWidth="1"/>
    <col min="13299" max="13299" width="0" style="5" hidden="1" customWidth="1"/>
    <col min="13300" max="13300" width="7.88671875" style="5" customWidth="1"/>
    <col min="13301" max="13301" width="49.6640625" style="5" customWidth="1"/>
    <col min="13302" max="13302" width="18" style="5" customWidth="1"/>
    <col min="13303" max="13449" width="9.109375" style="5" customWidth="1"/>
    <col min="13450" max="13450" width="7.33203125" style="5" customWidth="1"/>
    <col min="13451" max="13451" width="0" style="5" hidden="1" customWidth="1"/>
    <col min="13452" max="13452" width="28.109375" style="5" customWidth="1"/>
    <col min="13453" max="13453" width="9" style="5" customWidth="1"/>
    <col min="13454" max="13456" width="0" style="5" hidden="1" customWidth="1"/>
    <col min="13457" max="13457" width="11.109375" style="5" customWidth="1"/>
    <col min="13458" max="13464" width="0" style="5" hidden="1" customWidth="1"/>
    <col min="13465" max="13465" width="14.109375" style="5" customWidth="1"/>
    <col min="13466" max="13466" width="13" style="5" customWidth="1"/>
    <col min="13467" max="13471" width="0" style="5" hidden="1" customWidth="1"/>
    <col min="13472" max="13472" width="12.88671875" style="5" customWidth="1"/>
    <col min="13473" max="13553" width="0" style="5" hidden="1"/>
    <col min="13554" max="13554" width="7.88671875" style="5" customWidth="1"/>
    <col min="13555" max="13555" width="0" style="5" hidden="1" customWidth="1"/>
    <col min="13556" max="13556" width="7.88671875" style="5" customWidth="1"/>
    <col min="13557" max="13557" width="49.6640625" style="5" customWidth="1"/>
    <col min="13558" max="13558" width="18" style="5" customWidth="1"/>
    <col min="13559" max="13705" width="9.109375" style="5" customWidth="1"/>
    <col min="13706" max="13706" width="7.33203125" style="5" customWidth="1"/>
    <col min="13707" max="13707" width="0" style="5" hidden="1" customWidth="1"/>
    <col min="13708" max="13708" width="28.109375" style="5" customWidth="1"/>
    <col min="13709" max="13709" width="9" style="5" customWidth="1"/>
    <col min="13710" max="13712" width="0" style="5" hidden="1" customWidth="1"/>
    <col min="13713" max="13713" width="11.109375" style="5" customWidth="1"/>
    <col min="13714" max="13720" width="0" style="5" hidden="1" customWidth="1"/>
    <col min="13721" max="13721" width="14.109375" style="5" customWidth="1"/>
    <col min="13722" max="13722" width="13" style="5" customWidth="1"/>
    <col min="13723" max="13727" width="0" style="5" hidden="1" customWidth="1"/>
    <col min="13728" max="13728" width="12.88671875" style="5" customWidth="1"/>
    <col min="13729" max="13809" width="0" style="5" hidden="1"/>
    <col min="13810" max="13810" width="7.88671875" style="5" customWidth="1"/>
    <col min="13811" max="13811" width="0" style="5" hidden="1" customWidth="1"/>
    <col min="13812" max="13812" width="7.88671875" style="5" customWidth="1"/>
    <col min="13813" max="13813" width="49.6640625" style="5" customWidth="1"/>
    <col min="13814" max="13814" width="18" style="5" customWidth="1"/>
    <col min="13815" max="13961" width="9.109375" style="5" customWidth="1"/>
    <col min="13962" max="13962" width="7.33203125" style="5" customWidth="1"/>
    <col min="13963" max="13963" width="0" style="5" hidden="1" customWidth="1"/>
    <col min="13964" max="13964" width="28.109375" style="5" customWidth="1"/>
    <col min="13965" max="13965" width="9" style="5" customWidth="1"/>
    <col min="13966" max="13968" width="0" style="5" hidden="1" customWidth="1"/>
    <col min="13969" max="13969" width="11.109375" style="5" customWidth="1"/>
    <col min="13970" max="13976" width="0" style="5" hidden="1" customWidth="1"/>
    <col min="13977" max="13977" width="14.109375" style="5" customWidth="1"/>
    <col min="13978" max="13978" width="13" style="5" customWidth="1"/>
    <col min="13979" max="13983" width="0" style="5" hidden="1" customWidth="1"/>
    <col min="13984" max="13984" width="12.88671875" style="5" customWidth="1"/>
    <col min="13985" max="14065" width="0" style="5" hidden="1"/>
    <col min="14066" max="14066" width="7.88671875" style="5" customWidth="1"/>
    <col min="14067" max="14067" width="0" style="5" hidden="1" customWidth="1"/>
    <col min="14068" max="14068" width="7.88671875" style="5" customWidth="1"/>
    <col min="14069" max="14069" width="49.6640625" style="5" customWidth="1"/>
    <col min="14070" max="14070" width="18" style="5" customWidth="1"/>
    <col min="14071" max="14217" width="9.109375" style="5" customWidth="1"/>
    <col min="14218" max="14218" width="7.33203125" style="5" customWidth="1"/>
    <col min="14219" max="14219" width="0" style="5" hidden="1" customWidth="1"/>
    <col min="14220" max="14220" width="28.109375" style="5" customWidth="1"/>
    <col min="14221" max="14221" width="9" style="5" customWidth="1"/>
    <col min="14222" max="14224" width="0" style="5" hidden="1" customWidth="1"/>
    <col min="14225" max="14225" width="11.109375" style="5" customWidth="1"/>
    <col min="14226" max="14232" width="0" style="5" hidden="1" customWidth="1"/>
    <col min="14233" max="14233" width="14.109375" style="5" customWidth="1"/>
    <col min="14234" max="14234" width="13" style="5" customWidth="1"/>
    <col min="14235" max="14239" width="0" style="5" hidden="1" customWidth="1"/>
    <col min="14240" max="14240" width="12.88671875" style="5" customWidth="1"/>
    <col min="14241" max="14321" width="0" style="5" hidden="1"/>
    <col min="14322" max="14322" width="7.88671875" style="5" customWidth="1"/>
    <col min="14323" max="14323" width="0" style="5" hidden="1" customWidth="1"/>
    <col min="14324" max="14324" width="7.88671875" style="5" customWidth="1"/>
    <col min="14325" max="14325" width="49.6640625" style="5" customWidth="1"/>
    <col min="14326" max="14326" width="18" style="5" customWidth="1"/>
    <col min="14327" max="14473" width="9.109375" style="5" customWidth="1"/>
    <col min="14474" max="14474" width="7.33203125" style="5" customWidth="1"/>
    <col min="14475" max="14475" width="0" style="5" hidden="1" customWidth="1"/>
    <col min="14476" max="14476" width="28.109375" style="5" customWidth="1"/>
    <col min="14477" max="14477" width="9" style="5" customWidth="1"/>
    <col min="14478" max="14480" width="0" style="5" hidden="1" customWidth="1"/>
    <col min="14481" max="14481" width="11.109375" style="5" customWidth="1"/>
    <col min="14482" max="14488" width="0" style="5" hidden="1" customWidth="1"/>
    <col min="14489" max="14489" width="14.109375" style="5" customWidth="1"/>
    <col min="14490" max="14490" width="13" style="5" customWidth="1"/>
    <col min="14491" max="14495" width="0" style="5" hidden="1" customWidth="1"/>
    <col min="14496" max="14496" width="12.88671875" style="5" customWidth="1"/>
    <col min="14497" max="14577" width="0" style="5" hidden="1"/>
    <col min="14578" max="14578" width="7.88671875" style="5" customWidth="1"/>
    <col min="14579" max="14579" width="0" style="5" hidden="1" customWidth="1"/>
    <col min="14580" max="14580" width="7.88671875" style="5" customWidth="1"/>
    <col min="14581" max="14581" width="49.6640625" style="5" customWidth="1"/>
    <col min="14582" max="14582" width="18" style="5" customWidth="1"/>
    <col min="14583" max="14729" width="9.109375" style="5" customWidth="1"/>
    <col min="14730" max="14730" width="7.33203125" style="5" customWidth="1"/>
    <col min="14731" max="14731" width="0" style="5" hidden="1" customWidth="1"/>
    <col min="14732" max="14732" width="28.109375" style="5" customWidth="1"/>
    <col min="14733" max="14733" width="9" style="5" customWidth="1"/>
    <col min="14734" max="14736" width="0" style="5" hidden="1" customWidth="1"/>
    <col min="14737" max="14737" width="11.109375" style="5" customWidth="1"/>
    <col min="14738" max="14744" width="0" style="5" hidden="1" customWidth="1"/>
    <col min="14745" max="14745" width="14.109375" style="5" customWidth="1"/>
    <col min="14746" max="14746" width="13" style="5" customWidth="1"/>
    <col min="14747" max="14751" width="0" style="5" hidden="1" customWidth="1"/>
    <col min="14752" max="14752" width="12.88671875" style="5" customWidth="1"/>
    <col min="14753" max="14833" width="0" style="5" hidden="1"/>
    <col min="14834" max="14834" width="7.88671875" style="5" customWidth="1"/>
    <col min="14835" max="14835" width="0" style="5" hidden="1" customWidth="1"/>
    <col min="14836" max="14836" width="7.88671875" style="5" customWidth="1"/>
    <col min="14837" max="14837" width="49.6640625" style="5" customWidth="1"/>
    <col min="14838" max="14838" width="18" style="5" customWidth="1"/>
    <col min="14839" max="14985" width="9.109375" style="5" customWidth="1"/>
    <col min="14986" max="14986" width="7.33203125" style="5" customWidth="1"/>
    <col min="14987" max="14987" width="0" style="5" hidden="1" customWidth="1"/>
    <col min="14988" max="14988" width="28.109375" style="5" customWidth="1"/>
    <col min="14989" max="14989" width="9" style="5" customWidth="1"/>
    <col min="14990" max="14992" width="0" style="5" hidden="1" customWidth="1"/>
    <col min="14993" max="14993" width="11.109375" style="5" customWidth="1"/>
    <col min="14994" max="15000" width="0" style="5" hidden="1" customWidth="1"/>
    <col min="15001" max="15001" width="14.109375" style="5" customWidth="1"/>
    <col min="15002" max="15002" width="13" style="5" customWidth="1"/>
    <col min="15003" max="15007" width="0" style="5" hidden="1" customWidth="1"/>
    <col min="15008" max="15008" width="12.88671875" style="5" customWidth="1"/>
    <col min="15009" max="15089" width="0" style="5" hidden="1"/>
    <col min="15090" max="15090" width="7.88671875" style="5" customWidth="1"/>
    <col min="15091" max="15091" width="0" style="5" hidden="1" customWidth="1"/>
    <col min="15092" max="15092" width="7.88671875" style="5" customWidth="1"/>
    <col min="15093" max="15093" width="49.6640625" style="5" customWidth="1"/>
    <col min="15094" max="15094" width="18" style="5" customWidth="1"/>
    <col min="15095" max="15241" width="9.109375" style="5" customWidth="1"/>
    <col min="15242" max="15242" width="7.33203125" style="5" customWidth="1"/>
    <col min="15243" max="15243" width="0" style="5" hidden="1" customWidth="1"/>
    <col min="15244" max="15244" width="28.109375" style="5" customWidth="1"/>
    <col min="15245" max="15245" width="9" style="5" customWidth="1"/>
    <col min="15246" max="15248" width="0" style="5" hidden="1" customWidth="1"/>
    <col min="15249" max="15249" width="11.109375" style="5" customWidth="1"/>
    <col min="15250" max="15256" width="0" style="5" hidden="1" customWidth="1"/>
    <col min="15257" max="15257" width="14.109375" style="5" customWidth="1"/>
    <col min="15258" max="15258" width="13" style="5" customWidth="1"/>
    <col min="15259" max="15263" width="0" style="5" hidden="1" customWidth="1"/>
    <col min="15264" max="15264" width="12.88671875" style="5" customWidth="1"/>
    <col min="15265" max="15345" width="0" style="5" hidden="1"/>
    <col min="15346" max="15346" width="7.88671875" style="5" customWidth="1"/>
    <col min="15347" max="15347" width="0" style="5" hidden="1" customWidth="1"/>
    <col min="15348" max="15348" width="7.88671875" style="5" customWidth="1"/>
    <col min="15349" max="15349" width="49.6640625" style="5" customWidth="1"/>
    <col min="15350" max="15350" width="18" style="5" customWidth="1"/>
    <col min="15351" max="15497" width="9.109375" style="5" customWidth="1"/>
    <col min="15498" max="15498" width="7.33203125" style="5" customWidth="1"/>
    <col min="15499" max="15499" width="0" style="5" hidden="1" customWidth="1"/>
    <col min="15500" max="15500" width="28.109375" style="5" customWidth="1"/>
    <col min="15501" max="15501" width="9" style="5" customWidth="1"/>
    <col min="15502" max="15504" width="0" style="5" hidden="1" customWidth="1"/>
    <col min="15505" max="15505" width="11.109375" style="5" customWidth="1"/>
    <col min="15506" max="15512" width="0" style="5" hidden="1" customWidth="1"/>
    <col min="15513" max="15513" width="14.109375" style="5" customWidth="1"/>
    <col min="15514" max="15514" width="13" style="5" customWidth="1"/>
    <col min="15515" max="15519" width="0" style="5" hidden="1" customWidth="1"/>
    <col min="15520" max="15520" width="12.88671875" style="5" customWidth="1"/>
    <col min="15521" max="15601" width="0" style="5" hidden="1"/>
    <col min="15602" max="15602" width="7.88671875" style="5" customWidth="1"/>
    <col min="15603" max="15603" width="0" style="5" hidden="1" customWidth="1"/>
    <col min="15604" max="15604" width="7.88671875" style="5" customWidth="1"/>
    <col min="15605" max="15605" width="49.6640625" style="5" customWidth="1"/>
    <col min="15606" max="15606" width="18" style="5" customWidth="1"/>
    <col min="15607" max="15753" width="9.109375" style="5" customWidth="1"/>
    <col min="15754" max="15754" width="7.33203125" style="5" customWidth="1"/>
    <col min="15755" max="15755" width="0" style="5" hidden="1" customWidth="1"/>
    <col min="15756" max="15756" width="28.109375" style="5" customWidth="1"/>
    <col min="15757" max="15757" width="9" style="5" customWidth="1"/>
    <col min="15758" max="15760" width="0" style="5" hidden="1" customWidth="1"/>
    <col min="15761" max="15761" width="11.109375" style="5" customWidth="1"/>
    <col min="15762" max="15768" width="0" style="5" hidden="1" customWidth="1"/>
    <col min="15769" max="15769" width="14.109375" style="5" customWidth="1"/>
    <col min="15770" max="15770" width="13" style="5" customWidth="1"/>
    <col min="15771" max="15775" width="0" style="5" hidden="1" customWidth="1"/>
    <col min="15776" max="15776" width="12.88671875" style="5" customWidth="1"/>
    <col min="15777" max="15857" width="0" style="5" hidden="1"/>
    <col min="15858" max="15858" width="7.88671875" style="5" customWidth="1"/>
    <col min="15859" max="15859" width="0" style="5" hidden="1" customWidth="1"/>
    <col min="15860" max="15860" width="7.88671875" style="5" customWidth="1"/>
    <col min="15861" max="15861" width="49.6640625" style="5" customWidth="1"/>
    <col min="15862" max="15862" width="18" style="5" customWidth="1"/>
    <col min="15863" max="16009" width="9.109375" style="5" customWidth="1"/>
    <col min="16010" max="16010" width="7.33203125" style="5" customWidth="1"/>
    <col min="16011" max="16011" width="0" style="5" hidden="1" customWidth="1"/>
    <col min="16012" max="16012" width="28.109375" style="5" customWidth="1"/>
    <col min="16013" max="16013" width="9" style="5" customWidth="1"/>
    <col min="16014" max="16016" width="0" style="5" hidden="1" customWidth="1"/>
    <col min="16017" max="16017" width="11.109375" style="5" customWidth="1"/>
    <col min="16018" max="16024" width="0" style="5" hidden="1" customWidth="1"/>
    <col min="16025" max="16025" width="14.109375" style="5" customWidth="1"/>
    <col min="16026" max="16026" width="13" style="5" customWidth="1"/>
    <col min="16027" max="16031" width="0" style="5" hidden="1" customWidth="1"/>
    <col min="16032" max="16032" width="12.88671875" style="5" customWidth="1"/>
    <col min="16033" max="16113" width="0" style="5" hidden="1"/>
    <col min="16114" max="16114" width="7.88671875" style="5" customWidth="1"/>
    <col min="16115" max="16115" width="0" style="5" hidden="1" customWidth="1"/>
    <col min="16116" max="16116" width="7.88671875" style="5" customWidth="1"/>
    <col min="16117" max="16117" width="49.6640625" style="5" customWidth="1"/>
    <col min="16118" max="16118" width="18" style="5" customWidth="1"/>
    <col min="16119" max="16265" width="9.109375" style="5" customWidth="1"/>
    <col min="16266" max="16266" width="7.33203125" style="5" customWidth="1"/>
    <col min="16267" max="16267" width="0" style="5" hidden="1" customWidth="1"/>
    <col min="16268" max="16268" width="28.109375" style="5" customWidth="1"/>
    <col min="16269" max="16269" width="9" style="5" customWidth="1"/>
    <col min="16270" max="16272" width="0" style="5" hidden="1" customWidth="1"/>
    <col min="16273" max="16273" width="11.109375" style="5" customWidth="1"/>
    <col min="16274" max="16280" width="0" style="5" hidden="1" customWidth="1"/>
    <col min="16281" max="16281" width="14.109375" style="5" customWidth="1"/>
    <col min="16282" max="16282" width="13" style="5" customWidth="1"/>
    <col min="16283" max="16287" width="0" style="5" hidden="1" customWidth="1"/>
    <col min="16288" max="16288" width="12.88671875" style="5" customWidth="1"/>
    <col min="16289" max="16384" width="0" style="5" hidden="1"/>
  </cols>
  <sheetData>
    <row r="1" spans="2:4" s="12" customFormat="1" ht="17.399999999999999">
      <c r="B1"/>
      <c r="C1" s="2"/>
      <c r="D1" s="35" t="s">
        <v>386</v>
      </c>
    </row>
    <row r="2" spans="2:4" s="12" customFormat="1" ht="17.399999999999999">
      <c r="B2"/>
      <c r="C2" s="2"/>
      <c r="D2" s="36" t="s">
        <v>387</v>
      </c>
    </row>
    <row r="3" spans="2:4" ht="81" customHeight="1">
      <c r="B3" s="1"/>
      <c r="D3" s="16"/>
    </row>
    <row r="4" spans="2:4">
      <c r="B4" s="8"/>
      <c r="C4" s="9"/>
      <c r="D4" s="17" t="s">
        <v>331</v>
      </c>
    </row>
    <row r="5" spans="2:4" ht="18" customHeight="1">
      <c r="C5" s="6">
        <f>B5</f>
        <v>0</v>
      </c>
      <c r="D5" s="18" t="s">
        <v>25</v>
      </c>
    </row>
    <row r="6" spans="2:4" ht="19.2" customHeight="1">
      <c r="C6" s="6">
        <f t="shared" ref="C6:C48" si="0">B6</f>
        <v>0</v>
      </c>
      <c r="D6" s="18" t="s">
        <v>26</v>
      </c>
    </row>
    <row r="7" spans="2:4" ht="23.4" customHeight="1">
      <c r="C7" s="6">
        <f t="shared" si="0"/>
        <v>0</v>
      </c>
      <c r="D7" s="18" t="s">
        <v>27</v>
      </c>
    </row>
    <row r="8" spans="2:4" ht="27" customHeight="1">
      <c r="C8" s="6">
        <f t="shared" si="0"/>
        <v>0</v>
      </c>
      <c r="D8" s="18" t="s">
        <v>28</v>
      </c>
    </row>
    <row r="9" spans="2:4" ht="21.6" customHeight="1">
      <c r="C9" s="6">
        <f t="shared" si="0"/>
        <v>0</v>
      </c>
      <c r="D9" s="18" t="s">
        <v>29</v>
      </c>
    </row>
    <row r="10" spans="2:4" ht="21.6" customHeight="1">
      <c r="C10" s="6">
        <f t="shared" si="0"/>
        <v>0</v>
      </c>
      <c r="D10" s="18" t="s">
        <v>30</v>
      </c>
    </row>
    <row r="11" spans="2:4" ht="19.2" customHeight="1">
      <c r="C11" s="6">
        <f t="shared" si="0"/>
        <v>0</v>
      </c>
      <c r="D11" s="18" t="s">
        <v>31</v>
      </c>
    </row>
    <row r="12" spans="2:4" ht="21.6" customHeight="1">
      <c r="C12" s="6">
        <f t="shared" si="0"/>
        <v>0</v>
      </c>
      <c r="D12" s="18" t="s">
        <v>32</v>
      </c>
    </row>
    <row r="13" spans="2:4" ht="23.4" customHeight="1">
      <c r="C13" s="6">
        <f t="shared" si="0"/>
        <v>0</v>
      </c>
      <c r="D13" s="18" t="s">
        <v>33</v>
      </c>
    </row>
    <row r="14" spans="2:4" ht="19.2" customHeight="1">
      <c r="C14" s="6">
        <f t="shared" si="0"/>
        <v>0</v>
      </c>
      <c r="D14" s="18" t="s">
        <v>34</v>
      </c>
    </row>
    <row r="15" spans="2:4" ht="24" customHeight="1">
      <c r="C15" s="6">
        <f t="shared" si="0"/>
        <v>0</v>
      </c>
      <c r="D15" s="18" t="s">
        <v>35</v>
      </c>
    </row>
    <row r="16" spans="2:4" ht="25.8" customHeight="1">
      <c r="C16" s="6">
        <f t="shared" si="0"/>
        <v>0</v>
      </c>
      <c r="D16" s="18" t="s">
        <v>36</v>
      </c>
    </row>
    <row r="17" spans="3:4" ht="19.2" customHeight="1">
      <c r="C17" s="6">
        <f t="shared" si="0"/>
        <v>0</v>
      </c>
      <c r="D17" s="18" t="s">
        <v>37</v>
      </c>
    </row>
    <row r="18" spans="3:4" ht="22.8" customHeight="1">
      <c r="C18" s="6">
        <f t="shared" si="0"/>
        <v>0</v>
      </c>
      <c r="D18" s="18" t="s">
        <v>38</v>
      </c>
    </row>
    <row r="19" spans="3:4" ht="22.8" customHeight="1">
      <c r="C19" s="6">
        <f t="shared" si="0"/>
        <v>0</v>
      </c>
      <c r="D19" s="18" t="s">
        <v>39</v>
      </c>
    </row>
    <row r="20" spans="3:4" ht="15" customHeight="1">
      <c r="C20" s="6">
        <f t="shared" si="0"/>
        <v>0</v>
      </c>
      <c r="D20" s="18" t="s">
        <v>40</v>
      </c>
    </row>
    <row r="21" spans="3:4">
      <c r="C21" s="6">
        <f t="shared" si="0"/>
        <v>0</v>
      </c>
      <c r="D21" s="19" t="s">
        <v>41</v>
      </c>
    </row>
    <row r="22" spans="3:4">
      <c r="C22" s="6">
        <f t="shared" si="0"/>
        <v>0</v>
      </c>
      <c r="D22" s="19" t="s">
        <v>42</v>
      </c>
    </row>
    <row r="23" spans="3:4">
      <c r="C23" s="6">
        <f t="shared" si="0"/>
        <v>0</v>
      </c>
      <c r="D23" s="19" t="s">
        <v>43</v>
      </c>
    </row>
    <row r="24" spans="3:4">
      <c r="C24" s="6">
        <f t="shared" si="0"/>
        <v>0</v>
      </c>
      <c r="D24" s="19" t="s">
        <v>44</v>
      </c>
    </row>
    <row r="25" spans="3:4">
      <c r="C25" s="6">
        <f t="shared" si="0"/>
        <v>0</v>
      </c>
      <c r="D25" s="19" t="s">
        <v>45</v>
      </c>
    </row>
    <row r="26" spans="3:4">
      <c r="C26" s="6">
        <f t="shared" si="0"/>
        <v>0</v>
      </c>
      <c r="D26" s="19" t="s">
        <v>46</v>
      </c>
    </row>
    <row r="27" spans="3:4">
      <c r="C27" s="6">
        <f t="shared" si="0"/>
        <v>0</v>
      </c>
      <c r="D27" s="19" t="s">
        <v>47</v>
      </c>
    </row>
    <row r="28" spans="3:4">
      <c r="C28" s="6">
        <f t="shared" si="0"/>
        <v>0</v>
      </c>
      <c r="D28" s="19" t="s">
        <v>48</v>
      </c>
    </row>
    <row r="29" spans="3:4">
      <c r="C29" s="6">
        <f t="shared" si="0"/>
        <v>0</v>
      </c>
      <c r="D29" s="19" t="s">
        <v>49</v>
      </c>
    </row>
    <row r="30" spans="3:4">
      <c r="C30" s="6">
        <f t="shared" si="0"/>
        <v>0</v>
      </c>
      <c r="D30" s="19" t="s">
        <v>50</v>
      </c>
    </row>
    <row r="31" spans="3:4">
      <c r="C31" s="6">
        <f t="shared" si="0"/>
        <v>0</v>
      </c>
      <c r="D31" s="19" t="s">
        <v>51</v>
      </c>
    </row>
    <row r="32" spans="3:4">
      <c r="C32" s="6">
        <f t="shared" si="0"/>
        <v>0</v>
      </c>
      <c r="D32" s="19" t="s">
        <v>52</v>
      </c>
    </row>
    <row r="33" spans="2:4">
      <c r="C33" s="6">
        <f t="shared" si="0"/>
        <v>0</v>
      </c>
      <c r="D33" s="19" t="s">
        <v>53</v>
      </c>
    </row>
    <row r="34" spans="2:4">
      <c r="C34" s="6">
        <f t="shared" si="0"/>
        <v>0</v>
      </c>
      <c r="D34" s="19" t="s">
        <v>54</v>
      </c>
    </row>
    <row r="35" spans="2:4">
      <c r="C35" s="6">
        <f t="shared" si="0"/>
        <v>0</v>
      </c>
      <c r="D35" s="19" t="s">
        <v>55</v>
      </c>
    </row>
    <row r="36" spans="2:4" s="2" customFormat="1">
      <c r="B36"/>
      <c r="C36" s="6">
        <f t="shared" si="0"/>
        <v>0</v>
      </c>
      <c r="D36" s="19" t="s">
        <v>56</v>
      </c>
    </row>
    <row r="37" spans="2:4">
      <c r="C37" s="6">
        <f t="shared" si="0"/>
        <v>0</v>
      </c>
      <c r="D37" s="19" t="s">
        <v>57</v>
      </c>
    </row>
    <row r="38" spans="2:4">
      <c r="C38" s="6">
        <f t="shared" si="0"/>
        <v>0</v>
      </c>
      <c r="D38" s="19" t="s">
        <v>58</v>
      </c>
    </row>
    <row r="39" spans="2:4">
      <c r="C39" s="6">
        <f t="shared" si="0"/>
        <v>0</v>
      </c>
      <c r="D39" s="19" t="s">
        <v>59</v>
      </c>
    </row>
    <row r="40" spans="2:4">
      <c r="C40" s="6">
        <f t="shared" si="0"/>
        <v>0</v>
      </c>
      <c r="D40" s="19" t="s">
        <v>60</v>
      </c>
    </row>
    <row r="41" spans="2:4">
      <c r="C41" s="6">
        <f t="shared" si="0"/>
        <v>0</v>
      </c>
      <c r="D41" s="19" t="s">
        <v>61</v>
      </c>
    </row>
    <row r="42" spans="2:4">
      <c r="C42" s="6">
        <f t="shared" si="0"/>
        <v>0</v>
      </c>
      <c r="D42" s="19" t="s">
        <v>62</v>
      </c>
    </row>
    <row r="43" spans="2:4">
      <c r="C43" s="6">
        <f t="shared" si="0"/>
        <v>0</v>
      </c>
      <c r="D43" s="19" t="s">
        <v>63</v>
      </c>
    </row>
    <row r="44" spans="2:4">
      <c r="C44" s="6">
        <f t="shared" si="0"/>
        <v>0</v>
      </c>
      <c r="D44" s="19" t="s">
        <v>64</v>
      </c>
    </row>
    <row r="45" spans="2:4">
      <c r="C45" s="6">
        <f t="shared" si="0"/>
        <v>0</v>
      </c>
      <c r="D45" s="19" t="s">
        <v>65</v>
      </c>
    </row>
    <row r="46" spans="2:4">
      <c r="C46" s="6">
        <f t="shared" si="0"/>
        <v>0</v>
      </c>
      <c r="D46" s="19" t="s">
        <v>66</v>
      </c>
    </row>
    <row r="47" spans="2:4">
      <c r="C47" s="6">
        <f t="shared" si="0"/>
        <v>0</v>
      </c>
      <c r="D47" s="19" t="s">
        <v>67</v>
      </c>
    </row>
    <row r="48" spans="2:4">
      <c r="C48" s="6">
        <f t="shared" si="0"/>
        <v>0</v>
      </c>
      <c r="D48" s="19" t="s">
        <v>68</v>
      </c>
    </row>
    <row r="49" spans="3:4">
      <c r="C49" s="7"/>
      <c r="D49" s="11" t="s">
        <v>69</v>
      </c>
    </row>
    <row r="50" spans="3:4">
      <c r="C50" s="6">
        <v>48</v>
      </c>
      <c r="D50" s="20" t="s">
        <v>70</v>
      </c>
    </row>
    <row r="51" spans="3:4">
      <c r="C51" s="6">
        <v>45</v>
      </c>
      <c r="D51" s="20" t="s">
        <v>71</v>
      </c>
    </row>
    <row r="52" spans="3:4">
      <c r="C52" s="6">
        <v>46</v>
      </c>
      <c r="D52" s="20" t="s">
        <v>72</v>
      </c>
    </row>
    <row r="53" spans="3:4">
      <c r="C53" s="6">
        <v>47</v>
      </c>
      <c r="D53" s="20" t="s">
        <v>73</v>
      </c>
    </row>
    <row r="54" spans="3:4">
      <c r="C54" s="6">
        <f>B54</f>
        <v>0</v>
      </c>
      <c r="D54" s="20" t="s">
        <v>74</v>
      </c>
    </row>
    <row r="55" spans="3:4">
      <c r="C55" s="6"/>
      <c r="D55" s="20" t="s">
        <v>75</v>
      </c>
    </row>
    <row r="56" spans="3:4">
      <c r="C56" s="7"/>
      <c r="D56" s="21" t="s">
        <v>76</v>
      </c>
    </row>
    <row r="57" spans="3:4">
      <c r="C57" s="6">
        <v>59</v>
      </c>
      <c r="D57" s="19" t="s">
        <v>77</v>
      </c>
    </row>
    <row r="58" spans="3:4">
      <c r="C58" s="6"/>
      <c r="D58" s="19" t="s">
        <v>78</v>
      </c>
    </row>
    <row r="59" spans="3:4">
      <c r="C59" s="6"/>
      <c r="D59" s="19" t="s">
        <v>79</v>
      </c>
    </row>
    <row r="60" spans="3:4">
      <c r="C60" s="6"/>
      <c r="D60" s="19" t="s">
        <v>80</v>
      </c>
    </row>
    <row r="61" spans="3:4">
      <c r="C61" s="6"/>
      <c r="D61" s="19" t="s">
        <v>81</v>
      </c>
    </row>
    <row r="62" spans="3:4">
      <c r="C62" s="6"/>
      <c r="D62" s="19" t="s">
        <v>82</v>
      </c>
    </row>
    <row r="63" spans="3:4">
      <c r="C63" s="6">
        <v>60</v>
      </c>
      <c r="D63" s="19" t="s">
        <v>83</v>
      </c>
    </row>
    <row r="64" spans="3:4">
      <c r="C64" s="6">
        <v>61</v>
      </c>
      <c r="D64" s="19" t="s">
        <v>84</v>
      </c>
    </row>
    <row r="65" spans="3:4">
      <c r="C65" s="7"/>
      <c r="D65" s="11" t="s">
        <v>0</v>
      </c>
    </row>
    <row r="66" spans="3:4">
      <c r="C66" s="6">
        <v>78</v>
      </c>
      <c r="D66" s="20" t="s">
        <v>85</v>
      </c>
    </row>
    <row r="67" spans="3:4">
      <c r="C67" s="6">
        <v>79</v>
      </c>
      <c r="D67" s="20" t="s">
        <v>86</v>
      </c>
    </row>
    <row r="68" spans="3:4">
      <c r="C68" s="6">
        <v>80</v>
      </c>
      <c r="D68" s="20" t="s">
        <v>87</v>
      </c>
    </row>
    <row r="69" spans="3:4">
      <c r="C69" s="6"/>
      <c r="D69" s="20" t="s">
        <v>88</v>
      </c>
    </row>
    <row r="70" spans="3:4">
      <c r="C70" s="6">
        <v>81</v>
      </c>
      <c r="D70" s="20" t="s">
        <v>89</v>
      </c>
    </row>
    <row r="71" spans="3:4">
      <c r="C71" s="6">
        <v>82</v>
      </c>
      <c r="D71" s="20" t="s">
        <v>90</v>
      </c>
    </row>
    <row r="72" spans="3:4">
      <c r="C72" s="6">
        <v>83</v>
      </c>
      <c r="D72" s="20" t="s">
        <v>91</v>
      </c>
    </row>
    <row r="73" spans="3:4">
      <c r="C73" s="6">
        <v>84</v>
      </c>
      <c r="D73" s="20" t="s">
        <v>92</v>
      </c>
    </row>
    <row r="74" spans="3:4">
      <c r="C74" s="6">
        <v>85</v>
      </c>
      <c r="D74" s="20" t="s">
        <v>93</v>
      </c>
    </row>
    <row r="75" spans="3:4">
      <c r="C75" s="6">
        <v>87</v>
      </c>
      <c r="D75" s="22" t="s">
        <v>94</v>
      </c>
    </row>
    <row r="76" spans="3:4">
      <c r="C76" s="6">
        <v>89</v>
      </c>
      <c r="D76" s="20" t="s">
        <v>96</v>
      </c>
    </row>
    <row r="77" spans="3:4">
      <c r="C77" s="6">
        <v>88</v>
      </c>
      <c r="D77" s="20" t="s">
        <v>95</v>
      </c>
    </row>
    <row r="78" spans="3:4">
      <c r="C78" s="6"/>
      <c r="D78" s="20" t="s">
        <v>97</v>
      </c>
    </row>
    <row r="79" spans="3:4">
      <c r="C79" s="7"/>
      <c r="D79" s="21" t="s">
        <v>1</v>
      </c>
    </row>
    <row r="80" spans="3:4">
      <c r="C80" s="6">
        <v>91</v>
      </c>
      <c r="D80" s="20" t="s">
        <v>98</v>
      </c>
    </row>
    <row r="81" spans="3:4">
      <c r="C81" s="6">
        <f>1+C80</f>
        <v>92</v>
      </c>
      <c r="D81" s="20" t="s">
        <v>99</v>
      </c>
    </row>
    <row r="82" spans="3:4">
      <c r="C82" s="6">
        <f t="shared" ref="C82:C91" si="1">1+C81</f>
        <v>93</v>
      </c>
      <c r="D82" s="20" t="s">
        <v>100</v>
      </c>
    </row>
    <row r="83" spans="3:4">
      <c r="C83" s="6">
        <f t="shared" si="1"/>
        <v>94</v>
      </c>
      <c r="D83" s="19" t="s">
        <v>101</v>
      </c>
    </row>
    <row r="84" spans="3:4">
      <c r="C84" s="6">
        <f t="shared" si="1"/>
        <v>95</v>
      </c>
      <c r="D84" s="19" t="s">
        <v>102</v>
      </c>
    </row>
    <row r="85" spans="3:4">
      <c r="C85" s="6">
        <f t="shared" si="1"/>
        <v>96</v>
      </c>
      <c r="D85" s="19" t="s">
        <v>103</v>
      </c>
    </row>
    <row r="86" spans="3:4">
      <c r="C86" s="6">
        <f t="shared" si="1"/>
        <v>97</v>
      </c>
      <c r="D86" s="19" t="s">
        <v>104</v>
      </c>
    </row>
    <row r="87" spans="3:4">
      <c r="C87" s="6">
        <f t="shared" si="1"/>
        <v>98</v>
      </c>
      <c r="D87" s="19" t="s">
        <v>105</v>
      </c>
    </row>
    <row r="88" spans="3:4">
      <c r="C88" s="6">
        <f t="shared" si="1"/>
        <v>99</v>
      </c>
      <c r="D88" s="19" t="s">
        <v>106</v>
      </c>
    </row>
    <row r="89" spans="3:4">
      <c r="C89" s="6">
        <f t="shared" si="1"/>
        <v>100</v>
      </c>
      <c r="D89" s="19" t="s">
        <v>107</v>
      </c>
    </row>
    <row r="90" spans="3:4">
      <c r="C90" s="6">
        <f t="shared" si="1"/>
        <v>101</v>
      </c>
      <c r="D90" s="19" t="s">
        <v>108</v>
      </c>
    </row>
    <row r="91" spans="3:4">
      <c r="C91" s="6">
        <f t="shared" si="1"/>
        <v>102</v>
      </c>
      <c r="D91" s="19" t="s">
        <v>109</v>
      </c>
    </row>
    <row r="92" spans="3:4">
      <c r="C92" s="6"/>
      <c r="D92" s="20" t="s">
        <v>110</v>
      </c>
    </row>
    <row r="93" spans="3:4">
      <c r="C93" s="7"/>
      <c r="D93" s="11" t="s">
        <v>2</v>
      </c>
    </row>
    <row r="94" spans="3:4">
      <c r="C94" s="6">
        <v>103</v>
      </c>
      <c r="D94" s="20" t="s">
        <v>111</v>
      </c>
    </row>
    <row r="95" spans="3:4">
      <c r="C95" s="6">
        <f t="shared" ref="C95:C102" si="2">C94+1</f>
        <v>104</v>
      </c>
      <c r="D95" s="20" t="s">
        <v>112</v>
      </c>
    </row>
    <row r="96" spans="3:4">
      <c r="C96" s="6">
        <f t="shared" si="2"/>
        <v>105</v>
      </c>
      <c r="D96" s="20" t="s">
        <v>113</v>
      </c>
    </row>
    <row r="97" spans="3:4">
      <c r="C97" s="6">
        <f t="shared" si="2"/>
        <v>106</v>
      </c>
      <c r="D97" s="19" t="s">
        <v>114</v>
      </c>
    </row>
    <row r="98" spans="3:4">
      <c r="C98" s="6">
        <f t="shared" si="2"/>
        <v>107</v>
      </c>
      <c r="D98" s="19" t="s">
        <v>115</v>
      </c>
    </row>
    <row r="99" spans="3:4">
      <c r="C99" s="6">
        <f t="shared" si="2"/>
        <v>108</v>
      </c>
      <c r="D99" s="19" t="s">
        <v>116</v>
      </c>
    </row>
    <row r="100" spans="3:4">
      <c r="C100" s="6">
        <f t="shared" si="2"/>
        <v>109</v>
      </c>
      <c r="D100" s="19" t="s">
        <v>117</v>
      </c>
    </row>
    <row r="101" spans="3:4">
      <c r="C101" s="6">
        <f t="shared" si="2"/>
        <v>110</v>
      </c>
      <c r="D101" s="19" t="s">
        <v>118</v>
      </c>
    </row>
    <row r="102" spans="3:4">
      <c r="C102" s="6">
        <f t="shared" si="2"/>
        <v>111</v>
      </c>
      <c r="D102" s="19" t="s">
        <v>119</v>
      </c>
    </row>
    <row r="103" spans="3:4">
      <c r="C103" s="6">
        <v>113</v>
      </c>
      <c r="D103" s="19" t="s">
        <v>120</v>
      </c>
    </row>
    <row r="104" spans="3:4">
      <c r="C104" s="6"/>
      <c r="D104" s="19" t="s">
        <v>121</v>
      </c>
    </row>
    <row r="105" spans="3:4">
      <c r="C105" s="6">
        <v>116</v>
      </c>
      <c r="D105" s="19" t="s">
        <v>122</v>
      </c>
    </row>
    <row r="106" spans="3:4">
      <c r="C106" s="6">
        <f>C105+1</f>
        <v>117</v>
      </c>
      <c r="D106" s="19" t="s">
        <v>123</v>
      </c>
    </row>
    <row r="107" spans="3:4">
      <c r="C107" s="6">
        <f>C106+1</f>
        <v>118</v>
      </c>
      <c r="D107" s="19" t="s">
        <v>124</v>
      </c>
    </row>
    <row r="108" spans="3:4">
      <c r="C108" s="6">
        <f>C107+1</f>
        <v>119</v>
      </c>
      <c r="D108" s="19" t="s">
        <v>125</v>
      </c>
    </row>
    <row r="109" spans="3:4">
      <c r="C109" s="6">
        <f>C108+1</f>
        <v>120</v>
      </c>
      <c r="D109" s="19" t="s">
        <v>126</v>
      </c>
    </row>
    <row r="110" spans="3:4">
      <c r="C110" s="6">
        <f>C109+1</f>
        <v>121</v>
      </c>
      <c r="D110" s="19" t="s">
        <v>127</v>
      </c>
    </row>
    <row r="111" spans="3:4">
      <c r="C111" s="7"/>
      <c r="D111" s="11" t="s">
        <v>353</v>
      </c>
    </row>
    <row r="112" spans="3:4">
      <c r="C112" s="6"/>
      <c r="D112" s="19" t="s">
        <v>333</v>
      </c>
    </row>
    <row r="113" spans="3:4">
      <c r="C113" s="6"/>
      <c r="D113" s="19" t="s">
        <v>334</v>
      </c>
    </row>
    <row r="114" spans="3:4" ht="16.2" customHeight="1">
      <c r="C114" s="6"/>
      <c r="D114" s="23" t="s">
        <v>335</v>
      </c>
    </row>
    <row r="115" spans="3:4" ht="18" customHeight="1">
      <c r="C115" s="6"/>
      <c r="D115" s="23" t="s">
        <v>336</v>
      </c>
    </row>
    <row r="116" spans="3:4">
      <c r="C116" s="6"/>
      <c r="D116" s="19" t="s">
        <v>337</v>
      </c>
    </row>
    <row r="117" spans="3:4">
      <c r="C117" s="6"/>
      <c r="D117" s="19" t="s">
        <v>339</v>
      </c>
    </row>
    <row r="118" spans="3:4">
      <c r="C118" s="6"/>
      <c r="D118" s="19" t="s">
        <v>338</v>
      </c>
    </row>
    <row r="119" spans="3:4" ht="29.4" customHeight="1">
      <c r="C119" s="6"/>
      <c r="D119" s="23" t="s">
        <v>340</v>
      </c>
    </row>
    <row r="120" spans="3:4">
      <c r="C120" s="6"/>
      <c r="D120" s="19" t="s">
        <v>341</v>
      </c>
    </row>
    <row r="121" spans="3:4">
      <c r="C121" s="6"/>
      <c r="D121" s="19" t="s">
        <v>342</v>
      </c>
    </row>
    <row r="122" spans="3:4" ht="25.8" customHeight="1">
      <c r="C122" s="6"/>
      <c r="D122" s="23" t="s">
        <v>343</v>
      </c>
    </row>
    <row r="123" spans="3:4">
      <c r="C123" s="6"/>
      <c r="D123" s="19" t="s">
        <v>344</v>
      </c>
    </row>
    <row r="124" spans="3:4">
      <c r="C124" s="6"/>
      <c r="D124" s="19" t="s">
        <v>345</v>
      </c>
    </row>
    <row r="125" spans="3:4">
      <c r="C125" s="6"/>
      <c r="D125" s="19" t="s">
        <v>346</v>
      </c>
    </row>
    <row r="126" spans="3:4">
      <c r="C126" s="7"/>
      <c r="D126" s="11" t="s">
        <v>3</v>
      </c>
    </row>
    <row r="127" spans="3:4">
      <c r="C127" s="6">
        <v>122</v>
      </c>
      <c r="D127" s="20" t="s">
        <v>128</v>
      </c>
    </row>
    <row r="128" spans="3:4">
      <c r="C128" s="6">
        <f>C127+1</f>
        <v>123</v>
      </c>
      <c r="D128" s="20" t="s">
        <v>129</v>
      </c>
    </row>
    <row r="129" spans="3:4">
      <c r="C129" s="6">
        <f>C128+1</f>
        <v>124</v>
      </c>
      <c r="D129" s="20" t="s">
        <v>130</v>
      </c>
    </row>
    <row r="130" spans="3:4">
      <c r="C130" s="6"/>
      <c r="D130" s="20" t="s">
        <v>131</v>
      </c>
    </row>
    <row r="131" spans="3:4">
      <c r="C131" s="6"/>
      <c r="D131" s="20" t="s">
        <v>132</v>
      </c>
    </row>
    <row r="132" spans="3:4">
      <c r="C132" s="6">
        <v>126</v>
      </c>
      <c r="D132" s="20" t="s">
        <v>133</v>
      </c>
    </row>
    <row r="133" spans="3:4">
      <c r="C133" s="7"/>
      <c r="D133" s="11" t="s">
        <v>4</v>
      </c>
    </row>
    <row r="134" spans="3:4">
      <c r="C134" s="6"/>
      <c r="D134" s="20" t="s">
        <v>134</v>
      </c>
    </row>
    <row r="135" spans="3:4">
      <c r="C135" s="6"/>
      <c r="D135" s="20" t="s">
        <v>135</v>
      </c>
    </row>
    <row r="136" spans="3:4">
      <c r="C136" s="6">
        <v>132</v>
      </c>
      <c r="D136" s="20" t="s">
        <v>136</v>
      </c>
    </row>
    <row r="137" spans="3:4">
      <c r="C137" s="6">
        <f>C136+1</f>
        <v>133</v>
      </c>
      <c r="D137" s="20" t="s">
        <v>137</v>
      </c>
    </row>
    <row r="138" spans="3:4">
      <c r="C138" s="6">
        <f>C137+1</f>
        <v>134</v>
      </c>
      <c r="D138" s="20" t="s">
        <v>138</v>
      </c>
    </row>
    <row r="139" spans="3:4">
      <c r="C139" s="6">
        <f>C138+1</f>
        <v>135</v>
      </c>
      <c r="D139" s="20" t="s">
        <v>139</v>
      </c>
    </row>
    <row r="140" spans="3:4">
      <c r="C140" s="6">
        <f>C139+1</f>
        <v>136</v>
      </c>
      <c r="D140" s="20" t="s">
        <v>140</v>
      </c>
    </row>
    <row r="141" spans="3:4">
      <c r="C141" s="6">
        <f>C140+1</f>
        <v>137</v>
      </c>
      <c r="D141" s="20" t="s">
        <v>141</v>
      </c>
    </row>
    <row r="142" spans="3:4">
      <c r="C142" s="6"/>
      <c r="D142" s="11" t="s">
        <v>5</v>
      </c>
    </row>
    <row r="143" spans="3:4">
      <c r="C143" s="6"/>
      <c r="D143" s="20" t="s">
        <v>142</v>
      </c>
    </row>
    <row r="144" spans="3:4">
      <c r="C144" s="6">
        <v>138</v>
      </c>
      <c r="D144" s="20" t="s">
        <v>143</v>
      </c>
    </row>
    <row r="145" spans="3:4">
      <c r="C145" s="6">
        <f>C144+1</f>
        <v>139</v>
      </c>
      <c r="D145" s="20" t="s">
        <v>144</v>
      </c>
    </row>
    <row r="146" spans="3:4">
      <c r="C146" s="6">
        <f>C145+1</f>
        <v>140</v>
      </c>
      <c r="D146" s="20" t="s">
        <v>145</v>
      </c>
    </row>
    <row r="147" spans="3:4">
      <c r="C147" s="6"/>
      <c r="D147" s="11" t="s">
        <v>6</v>
      </c>
    </row>
    <row r="148" spans="3:4">
      <c r="C148" s="6"/>
      <c r="D148" s="20" t="s">
        <v>146</v>
      </c>
    </row>
    <row r="149" spans="3:4">
      <c r="C149" s="6">
        <v>141</v>
      </c>
      <c r="D149" s="20" t="s">
        <v>147</v>
      </c>
    </row>
    <row r="150" spans="3:4">
      <c r="C150" s="6">
        <f>C149+1</f>
        <v>142</v>
      </c>
      <c r="D150" s="20" t="s">
        <v>148</v>
      </c>
    </row>
    <row r="151" spans="3:4">
      <c r="C151" s="6">
        <f>C150+1</f>
        <v>143</v>
      </c>
      <c r="D151" s="20" t="s">
        <v>149</v>
      </c>
    </row>
    <row r="152" spans="3:4">
      <c r="C152" s="7"/>
      <c r="D152" s="11" t="s">
        <v>7</v>
      </c>
    </row>
    <row r="153" spans="3:4">
      <c r="C153" s="6"/>
      <c r="D153" s="20" t="s">
        <v>150</v>
      </c>
    </row>
    <row r="154" spans="3:4">
      <c r="C154" s="6"/>
      <c r="D154" s="20" t="s">
        <v>151</v>
      </c>
    </row>
    <row r="155" spans="3:4">
      <c r="C155" s="6"/>
      <c r="D155" s="20" t="s">
        <v>152</v>
      </c>
    </row>
    <row r="156" spans="3:4">
      <c r="C156" s="6"/>
      <c r="D156" s="20" t="s">
        <v>153</v>
      </c>
    </row>
    <row r="157" spans="3:4">
      <c r="C157" s="6"/>
      <c r="D157" s="11" t="s">
        <v>8</v>
      </c>
    </row>
    <row r="158" spans="3:4">
      <c r="C158" s="6">
        <v>160</v>
      </c>
      <c r="D158" s="20" t="s">
        <v>154</v>
      </c>
    </row>
    <row r="159" spans="3:4">
      <c r="C159" s="6">
        <f t="shared" ref="C159:C162" si="3">C158+1</f>
        <v>161</v>
      </c>
      <c r="D159" s="20" t="s">
        <v>155</v>
      </c>
    </row>
    <row r="160" spans="3:4">
      <c r="C160" s="6">
        <f t="shared" si="3"/>
        <v>162</v>
      </c>
      <c r="D160" s="20" t="s">
        <v>156</v>
      </c>
    </row>
    <row r="161" spans="3:4">
      <c r="C161" s="6">
        <f t="shared" si="3"/>
        <v>163</v>
      </c>
      <c r="D161" s="20" t="s">
        <v>157</v>
      </c>
    </row>
    <row r="162" spans="3:4">
      <c r="C162" s="6">
        <f t="shared" si="3"/>
        <v>164</v>
      </c>
      <c r="D162" s="20" t="s">
        <v>158</v>
      </c>
    </row>
    <row r="163" spans="3:4">
      <c r="C163" s="6"/>
      <c r="D163" s="20" t="s">
        <v>159</v>
      </c>
    </row>
    <row r="164" spans="3:4">
      <c r="C164" s="6">
        <v>168</v>
      </c>
      <c r="D164" s="22" t="s">
        <v>160</v>
      </c>
    </row>
    <row r="165" spans="3:4">
      <c r="C165" s="6">
        <f>C164+1</f>
        <v>169</v>
      </c>
      <c r="D165" s="20" t="s">
        <v>161</v>
      </c>
    </row>
    <row r="166" spans="3:4">
      <c r="C166" s="6">
        <f>C165+1</f>
        <v>170</v>
      </c>
      <c r="D166" s="20" t="s">
        <v>162</v>
      </c>
    </row>
    <row r="167" spans="3:4">
      <c r="C167" s="6">
        <f>C166+1</f>
        <v>171</v>
      </c>
      <c r="D167" s="20" t="s">
        <v>163</v>
      </c>
    </row>
    <row r="168" spans="3:4">
      <c r="C168" s="6"/>
      <c r="D168" s="20" t="s">
        <v>164</v>
      </c>
    </row>
    <row r="169" spans="3:4">
      <c r="C169" s="6">
        <v>173</v>
      </c>
      <c r="D169" s="20" t="s">
        <v>165</v>
      </c>
    </row>
    <row r="170" spans="3:4">
      <c r="C170" s="6"/>
      <c r="D170" s="20" t="s">
        <v>166</v>
      </c>
    </row>
    <row r="171" spans="3:4">
      <c r="C171" s="6">
        <v>176</v>
      </c>
      <c r="D171" s="20" t="s">
        <v>167</v>
      </c>
    </row>
    <row r="172" spans="3:4">
      <c r="C172" s="6">
        <f>C171+1</f>
        <v>177</v>
      </c>
      <c r="D172" s="20" t="s">
        <v>168</v>
      </c>
    </row>
    <row r="173" spans="3:4">
      <c r="C173" s="6">
        <f>C172+1</f>
        <v>178</v>
      </c>
      <c r="D173" s="20" t="s">
        <v>169</v>
      </c>
    </row>
    <row r="174" spans="3:4">
      <c r="C174" s="6">
        <f>C173+1</f>
        <v>179</v>
      </c>
      <c r="D174" s="20" t="s">
        <v>170</v>
      </c>
    </row>
    <row r="175" spans="3:4">
      <c r="C175" s="6"/>
      <c r="D175" s="20" t="s">
        <v>171</v>
      </c>
    </row>
    <row r="176" spans="3:4">
      <c r="C176" s="6"/>
      <c r="D176" s="22" t="s">
        <v>172</v>
      </c>
    </row>
    <row r="177" spans="3:4">
      <c r="C177" s="6">
        <v>186</v>
      </c>
      <c r="D177" s="20" t="s">
        <v>173</v>
      </c>
    </row>
    <row r="178" spans="3:4">
      <c r="C178" s="6">
        <f>C177+1</f>
        <v>187</v>
      </c>
      <c r="D178" s="20" t="s">
        <v>174</v>
      </c>
    </row>
    <row r="179" spans="3:4">
      <c r="C179" s="6">
        <f>C178+1</f>
        <v>188</v>
      </c>
      <c r="D179" s="20" t="s">
        <v>175</v>
      </c>
    </row>
    <row r="180" spans="3:4">
      <c r="C180" s="6">
        <f>C179+1</f>
        <v>189</v>
      </c>
      <c r="D180" s="20" t="s">
        <v>176</v>
      </c>
    </row>
    <row r="181" spans="3:4">
      <c r="C181" s="6">
        <f>C180+1</f>
        <v>190</v>
      </c>
      <c r="D181" s="20" t="s">
        <v>177</v>
      </c>
    </row>
    <row r="182" spans="3:4">
      <c r="C182" s="6"/>
      <c r="D182" s="20" t="s">
        <v>178</v>
      </c>
    </row>
    <row r="183" spans="3:4">
      <c r="C183" s="6">
        <v>192</v>
      </c>
      <c r="D183" s="20" t="s">
        <v>179</v>
      </c>
    </row>
    <row r="184" spans="3:4">
      <c r="C184" s="6"/>
      <c r="D184" s="20" t="s">
        <v>180</v>
      </c>
    </row>
    <row r="185" spans="3:4">
      <c r="C185" s="6"/>
      <c r="D185" s="11" t="s">
        <v>9</v>
      </c>
    </row>
    <row r="186" spans="3:4">
      <c r="C186" s="6">
        <v>204</v>
      </c>
      <c r="D186" s="20" t="s">
        <v>181</v>
      </c>
    </row>
    <row r="187" spans="3:4">
      <c r="C187" s="6">
        <f t="shared" ref="C187:C190" si="4">C186+1</f>
        <v>205</v>
      </c>
      <c r="D187" s="20" t="s">
        <v>182</v>
      </c>
    </row>
    <row r="188" spans="3:4">
      <c r="C188" s="6">
        <f t="shared" si="4"/>
        <v>206</v>
      </c>
      <c r="D188" s="20" t="s">
        <v>183</v>
      </c>
    </row>
    <row r="189" spans="3:4">
      <c r="C189" s="6">
        <f t="shared" si="4"/>
        <v>207</v>
      </c>
      <c r="D189" s="20" t="s">
        <v>184</v>
      </c>
    </row>
    <row r="190" spans="3:4">
      <c r="C190" s="6">
        <f t="shared" si="4"/>
        <v>208</v>
      </c>
      <c r="D190" s="20" t="s">
        <v>185</v>
      </c>
    </row>
    <row r="191" spans="3:4">
      <c r="C191" s="6">
        <v>211</v>
      </c>
      <c r="D191" s="20" t="s">
        <v>186</v>
      </c>
    </row>
    <row r="192" spans="3:4">
      <c r="C192" s="6">
        <v>212</v>
      </c>
      <c r="D192" s="20" t="s">
        <v>187</v>
      </c>
    </row>
    <row r="193" spans="3:4">
      <c r="C193" s="6">
        <f>C192+1</f>
        <v>213</v>
      </c>
      <c r="D193" s="20" t="s">
        <v>188</v>
      </c>
    </row>
    <row r="194" spans="3:4">
      <c r="C194" s="6"/>
      <c r="D194" s="20" t="s">
        <v>189</v>
      </c>
    </row>
    <row r="195" spans="3:4">
      <c r="C195" s="6">
        <v>214</v>
      </c>
      <c r="D195" s="20" t="s">
        <v>190</v>
      </c>
    </row>
    <row r="196" spans="3:4">
      <c r="C196" s="6">
        <f>C195+1</f>
        <v>215</v>
      </c>
      <c r="D196" s="20" t="s">
        <v>191</v>
      </c>
    </row>
    <row r="197" spans="3:4">
      <c r="C197" s="6">
        <f>C196+1</f>
        <v>216</v>
      </c>
      <c r="D197" s="20" t="s">
        <v>192</v>
      </c>
    </row>
    <row r="198" spans="3:4">
      <c r="C198" s="6">
        <v>217</v>
      </c>
      <c r="D198" s="20" t="s">
        <v>193</v>
      </c>
    </row>
    <row r="199" spans="3:4">
      <c r="C199" s="6"/>
      <c r="D199" s="20" t="s">
        <v>194</v>
      </c>
    </row>
    <row r="200" spans="3:4">
      <c r="C200" s="6">
        <v>221</v>
      </c>
      <c r="D200" s="20" t="s">
        <v>195</v>
      </c>
    </row>
    <row r="201" spans="3:4">
      <c r="C201" s="6"/>
      <c r="D201" s="20" t="s">
        <v>196</v>
      </c>
    </row>
    <row r="202" spans="3:4">
      <c r="C202" s="6">
        <v>223</v>
      </c>
      <c r="D202" s="20" t="s">
        <v>197</v>
      </c>
    </row>
    <row r="203" spans="3:4">
      <c r="C203" s="6">
        <f>C202+1</f>
        <v>224</v>
      </c>
      <c r="D203" s="20" t="s">
        <v>198</v>
      </c>
    </row>
    <row r="204" spans="3:4">
      <c r="C204" s="6"/>
      <c r="D204" s="11" t="s">
        <v>10</v>
      </c>
    </row>
    <row r="205" spans="3:4">
      <c r="C205" s="6">
        <v>295</v>
      </c>
      <c r="D205" s="22" t="s">
        <v>199</v>
      </c>
    </row>
    <row r="206" spans="3:4">
      <c r="C206" s="6">
        <f t="shared" ref="C206:C216" si="5">C205+1</f>
        <v>296</v>
      </c>
      <c r="D206" s="20" t="s">
        <v>200</v>
      </c>
    </row>
    <row r="207" spans="3:4">
      <c r="C207" s="6">
        <f t="shared" si="5"/>
        <v>297</v>
      </c>
      <c r="D207" s="20" t="s">
        <v>201</v>
      </c>
    </row>
    <row r="208" spans="3:4">
      <c r="C208" s="6">
        <f t="shared" si="5"/>
        <v>298</v>
      </c>
      <c r="D208" s="20" t="s">
        <v>202</v>
      </c>
    </row>
    <row r="209" spans="3:4">
      <c r="C209" s="6">
        <f t="shared" si="5"/>
        <v>299</v>
      </c>
      <c r="D209" s="20" t="s">
        <v>203</v>
      </c>
    </row>
    <row r="210" spans="3:4">
      <c r="C210" s="6">
        <f t="shared" si="5"/>
        <v>300</v>
      </c>
      <c r="D210" s="20" t="s">
        <v>204</v>
      </c>
    </row>
    <row r="211" spans="3:4">
      <c r="C211" s="6">
        <f t="shared" si="5"/>
        <v>301</v>
      </c>
      <c r="D211" s="20" t="s">
        <v>205</v>
      </c>
    </row>
    <row r="212" spans="3:4">
      <c r="C212" s="6">
        <f t="shared" si="5"/>
        <v>302</v>
      </c>
      <c r="D212" s="20" t="s">
        <v>206</v>
      </c>
    </row>
    <row r="213" spans="3:4">
      <c r="C213" s="6">
        <f t="shared" si="5"/>
        <v>303</v>
      </c>
      <c r="D213" s="20" t="s">
        <v>207</v>
      </c>
    </row>
    <row r="214" spans="3:4">
      <c r="C214" s="6">
        <f t="shared" si="5"/>
        <v>304</v>
      </c>
      <c r="D214" s="20" t="s">
        <v>208</v>
      </c>
    </row>
    <row r="215" spans="3:4">
      <c r="C215" s="6">
        <f t="shared" si="5"/>
        <v>305</v>
      </c>
      <c r="D215" s="20" t="s">
        <v>209</v>
      </c>
    </row>
    <row r="216" spans="3:4">
      <c r="C216" s="6">
        <f t="shared" si="5"/>
        <v>306</v>
      </c>
      <c r="D216" s="20" t="s">
        <v>210</v>
      </c>
    </row>
    <row r="217" spans="3:4">
      <c r="C217" s="6"/>
      <c r="D217" s="11" t="s">
        <v>11</v>
      </c>
    </row>
    <row r="218" spans="3:4">
      <c r="C218" s="6">
        <v>318</v>
      </c>
      <c r="D218" s="20" t="s">
        <v>211</v>
      </c>
    </row>
    <row r="219" spans="3:4">
      <c r="C219" s="6">
        <f t="shared" ref="C219:C221" si="6">C218+1</f>
        <v>319</v>
      </c>
      <c r="D219" s="20" t="s">
        <v>212</v>
      </c>
    </row>
    <row r="220" spans="3:4">
      <c r="C220" s="6">
        <f t="shared" si="6"/>
        <v>320</v>
      </c>
      <c r="D220" s="20" t="s">
        <v>213</v>
      </c>
    </row>
    <row r="221" spans="3:4">
      <c r="C221" s="6">
        <f t="shared" si="6"/>
        <v>321</v>
      </c>
      <c r="D221" s="20" t="s">
        <v>214</v>
      </c>
    </row>
    <row r="222" spans="3:4">
      <c r="C222" s="6">
        <v>326</v>
      </c>
      <c r="D222" s="20" t="s">
        <v>215</v>
      </c>
    </row>
    <row r="223" spans="3:4">
      <c r="C223" s="6">
        <f>C222+1</f>
        <v>327</v>
      </c>
      <c r="D223" s="20" t="s">
        <v>216</v>
      </c>
    </row>
    <row r="224" spans="3:4">
      <c r="C224" s="6">
        <f>C223+1</f>
        <v>328</v>
      </c>
      <c r="D224" s="20" t="s">
        <v>217</v>
      </c>
    </row>
    <row r="225" spans="3:4">
      <c r="C225" s="6">
        <f>C224+1</f>
        <v>329</v>
      </c>
      <c r="D225" s="20" t="s">
        <v>218</v>
      </c>
    </row>
    <row r="226" spans="3:4">
      <c r="C226" s="6"/>
      <c r="D226" s="11" t="s">
        <v>12</v>
      </c>
    </row>
    <row r="227" spans="3:4">
      <c r="C227" s="6">
        <v>341</v>
      </c>
      <c r="D227" s="20" t="s">
        <v>211</v>
      </c>
    </row>
    <row r="228" spans="3:4">
      <c r="C228" s="6">
        <f t="shared" ref="C228:C230" si="7">C227+1</f>
        <v>342</v>
      </c>
      <c r="D228" s="20" t="s">
        <v>212</v>
      </c>
    </row>
    <row r="229" spans="3:4">
      <c r="C229" s="6">
        <f t="shared" si="7"/>
        <v>343</v>
      </c>
      <c r="D229" s="20" t="s">
        <v>213</v>
      </c>
    </row>
    <row r="230" spans="3:4">
      <c r="C230" s="6">
        <f t="shared" si="7"/>
        <v>344</v>
      </c>
      <c r="D230" s="20" t="s">
        <v>214</v>
      </c>
    </row>
    <row r="231" spans="3:4">
      <c r="C231" s="6">
        <v>349</v>
      </c>
      <c r="D231" s="20" t="s">
        <v>215</v>
      </c>
    </row>
    <row r="232" spans="3:4">
      <c r="C232" s="6">
        <f>C231+1</f>
        <v>350</v>
      </c>
      <c r="D232" s="20" t="s">
        <v>216</v>
      </c>
    </row>
    <row r="233" spans="3:4">
      <c r="C233" s="6">
        <f>C232+1</f>
        <v>351</v>
      </c>
      <c r="D233" s="20" t="s">
        <v>217</v>
      </c>
    </row>
    <row r="234" spans="3:4">
      <c r="C234" s="6">
        <f>C233+1</f>
        <v>352</v>
      </c>
      <c r="D234" s="20" t="s">
        <v>218</v>
      </c>
    </row>
    <row r="235" spans="3:4">
      <c r="C235" s="6"/>
      <c r="D235" s="11" t="s">
        <v>13</v>
      </c>
    </row>
    <row r="236" spans="3:4">
      <c r="C236" s="6">
        <v>358</v>
      </c>
      <c r="D236" s="20" t="s">
        <v>219</v>
      </c>
    </row>
    <row r="237" spans="3:4">
      <c r="C237" s="6">
        <f t="shared" ref="C237:C247" si="8">C236+1</f>
        <v>359</v>
      </c>
      <c r="D237" s="20" t="s">
        <v>220</v>
      </c>
    </row>
    <row r="238" spans="3:4">
      <c r="C238" s="6">
        <f t="shared" si="8"/>
        <v>360</v>
      </c>
      <c r="D238" s="20" t="s">
        <v>221</v>
      </c>
    </row>
    <row r="239" spans="3:4">
      <c r="C239" s="6">
        <f t="shared" si="8"/>
        <v>361</v>
      </c>
      <c r="D239" s="20" t="s">
        <v>222</v>
      </c>
    </row>
    <row r="240" spans="3:4">
      <c r="C240" s="6">
        <f t="shared" si="8"/>
        <v>362</v>
      </c>
      <c r="D240" s="20" t="s">
        <v>223</v>
      </c>
    </row>
    <row r="241" spans="3:4">
      <c r="C241" s="6">
        <f t="shared" si="8"/>
        <v>363</v>
      </c>
      <c r="D241" s="20" t="s">
        <v>224</v>
      </c>
    </row>
    <row r="242" spans="3:4">
      <c r="C242" s="6">
        <f t="shared" si="8"/>
        <v>364</v>
      </c>
      <c r="D242" s="20" t="s">
        <v>225</v>
      </c>
    </row>
    <row r="243" spans="3:4">
      <c r="C243" s="6">
        <f t="shared" si="8"/>
        <v>365</v>
      </c>
      <c r="D243" s="20" t="s">
        <v>226</v>
      </c>
    </row>
    <row r="244" spans="3:4">
      <c r="C244" s="6">
        <f t="shared" si="8"/>
        <v>366</v>
      </c>
      <c r="D244" s="20" t="s">
        <v>227</v>
      </c>
    </row>
    <row r="245" spans="3:4">
      <c r="C245" s="6">
        <f t="shared" si="8"/>
        <v>367</v>
      </c>
      <c r="D245" s="20" t="s">
        <v>228</v>
      </c>
    </row>
    <row r="246" spans="3:4">
      <c r="C246" s="6">
        <f t="shared" si="8"/>
        <v>368</v>
      </c>
      <c r="D246" s="20" t="s">
        <v>229</v>
      </c>
    </row>
    <row r="247" spans="3:4">
      <c r="C247" s="6">
        <f t="shared" si="8"/>
        <v>369</v>
      </c>
      <c r="D247" s="20" t="s">
        <v>230</v>
      </c>
    </row>
    <row r="248" spans="3:4">
      <c r="C248" s="6"/>
      <c r="D248" s="11" t="s">
        <v>231</v>
      </c>
    </row>
    <row r="249" spans="3:4">
      <c r="C249" s="6">
        <v>390</v>
      </c>
      <c r="D249" s="20" t="s">
        <v>232</v>
      </c>
    </row>
    <row r="250" spans="3:4">
      <c r="C250" s="6">
        <f t="shared" ref="C250:C253" si="9">C249+1</f>
        <v>391</v>
      </c>
      <c r="D250" s="20" t="s">
        <v>233</v>
      </c>
    </row>
    <row r="251" spans="3:4">
      <c r="C251" s="6">
        <f t="shared" si="9"/>
        <v>392</v>
      </c>
      <c r="D251" s="20" t="s">
        <v>234</v>
      </c>
    </row>
    <row r="252" spans="3:4">
      <c r="C252" s="6">
        <f t="shared" si="9"/>
        <v>393</v>
      </c>
      <c r="D252" s="20" t="s">
        <v>235</v>
      </c>
    </row>
    <row r="253" spans="3:4">
      <c r="C253" s="6">
        <f t="shared" si="9"/>
        <v>394</v>
      </c>
      <c r="D253" s="20" t="s">
        <v>236</v>
      </c>
    </row>
    <row r="254" spans="3:4">
      <c r="C254" s="6"/>
      <c r="D254" s="11" t="s">
        <v>14</v>
      </c>
    </row>
    <row r="255" spans="3:4">
      <c r="C255" s="6">
        <v>411</v>
      </c>
      <c r="D255" s="20" t="s">
        <v>237</v>
      </c>
    </row>
    <row r="256" spans="3:4">
      <c r="C256" s="6">
        <f t="shared" ref="C256:C271" si="10">C255+1</f>
        <v>412</v>
      </c>
      <c r="D256" s="20" t="s">
        <v>238</v>
      </c>
    </row>
    <row r="257" spans="3:4">
      <c r="C257" s="6">
        <f t="shared" si="10"/>
        <v>413</v>
      </c>
      <c r="D257" s="20" t="s">
        <v>239</v>
      </c>
    </row>
    <row r="258" spans="3:4">
      <c r="C258" s="6">
        <f t="shared" si="10"/>
        <v>414</v>
      </c>
      <c r="D258" s="20" t="s">
        <v>240</v>
      </c>
    </row>
    <row r="259" spans="3:4">
      <c r="C259" s="6"/>
      <c r="D259" s="21" t="s">
        <v>15</v>
      </c>
    </row>
    <row r="260" spans="3:4">
      <c r="C260" s="6">
        <v>420</v>
      </c>
      <c r="D260" s="20" t="s">
        <v>241</v>
      </c>
    </row>
    <row r="261" spans="3:4">
      <c r="C261" s="6">
        <f t="shared" si="10"/>
        <v>421</v>
      </c>
      <c r="D261" s="20" t="s">
        <v>242</v>
      </c>
    </row>
    <row r="262" spans="3:4">
      <c r="C262" s="6">
        <f t="shared" si="10"/>
        <v>422</v>
      </c>
      <c r="D262" s="20" t="s">
        <v>243</v>
      </c>
    </row>
    <row r="263" spans="3:4">
      <c r="C263" s="6">
        <f t="shared" si="10"/>
        <v>423</v>
      </c>
      <c r="D263" s="20" t="s">
        <v>244</v>
      </c>
    </row>
    <row r="264" spans="3:4">
      <c r="C264" s="6">
        <f t="shared" si="10"/>
        <v>424</v>
      </c>
      <c r="D264" s="20" t="s">
        <v>245</v>
      </c>
    </row>
    <row r="265" spans="3:4">
      <c r="C265" s="6">
        <f t="shared" si="10"/>
        <v>425</v>
      </c>
      <c r="D265" s="20" t="s">
        <v>246</v>
      </c>
    </row>
    <row r="266" spans="3:4">
      <c r="C266" s="6">
        <f t="shared" si="10"/>
        <v>426</v>
      </c>
      <c r="D266" s="20" t="s">
        <v>247</v>
      </c>
    </row>
    <row r="267" spans="3:4">
      <c r="C267" s="6">
        <f t="shared" si="10"/>
        <v>427</v>
      </c>
      <c r="D267" s="20" t="s">
        <v>248</v>
      </c>
    </row>
    <row r="268" spans="3:4">
      <c r="C268" s="6">
        <f t="shared" si="10"/>
        <v>428</v>
      </c>
      <c r="D268" s="20" t="s">
        <v>249</v>
      </c>
    </row>
    <row r="269" spans="3:4">
      <c r="C269" s="6">
        <f t="shared" si="10"/>
        <v>429</v>
      </c>
      <c r="D269" s="20" t="s">
        <v>250</v>
      </c>
    </row>
    <row r="270" spans="3:4">
      <c r="C270" s="6">
        <f t="shared" si="10"/>
        <v>430</v>
      </c>
      <c r="D270" s="20" t="s">
        <v>251</v>
      </c>
    </row>
    <row r="271" spans="3:4">
      <c r="C271" s="6">
        <f t="shared" si="10"/>
        <v>431</v>
      </c>
      <c r="D271" s="20" t="s">
        <v>252</v>
      </c>
    </row>
    <row r="272" spans="3:4" ht="22.2" customHeight="1">
      <c r="C272" s="6">
        <f>C271+1</f>
        <v>432</v>
      </c>
      <c r="D272" s="20" t="s">
        <v>253</v>
      </c>
    </row>
    <row r="273" spans="3:4" ht="20.399999999999999" customHeight="1">
      <c r="C273" s="6"/>
      <c r="D273" s="24" t="s">
        <v>16</v>
      </c>
    </row>
    <row r="274" spans="3:4" ht="19.2" customHeight="1">
      <c r="C274" s="6">
        <v>440</v>
      </c>
      <c r="D274" s="18" t="s">
        <v>254</v>
      </c>
    </row>
    <row r="275" spans="3:4" ht="15" customHeight="1">
      <c r="C275" s="6">
        <f>C274+1</f>
        <v>441</v>
      </c>
      <c r="D275" s="18" t="s">
        <v>255</v>
      </c>
    </row>
    <row r="276" spans="3:4" ht="19.8" customHeight="1">
      <c r="C276" s="6">
        <v>443</v>
      </c>
      <c r="D276" s="18" t="s">
        <v>256</v>
      </c>
    </row>
    <row r="277" spans="3:4" ht="18" customHeight="1">
      <c r="C277" s="6"/>
      <c r="D277" s="24" t="s">
        <v>17</v>
      </c>
    </row>
    <row r="278" spans="3:4" ht="20.399999999999999" customHeight="1">
      <c r="C278" s="6">
        <v>446</v>
      </c>
      <c r="D278" s="18" t="s">
        <v>254</v>
      </c>
    </row>
    <row r="279" spans="3:4" ht="19.8" customHeight="1">
      <c r="C279" s="6">
        <f>C278+1</f>
        <v>447</v>
      </c>
      <c r="D279" s="18" t="s">
        <v>255</v>
      </c>
    </row>
    <row r="280" spans="3:4" ht="17.399999999999999" customHeight="1">
      <c r="C280" s="6">
        <f>C279+1</f>
        <v>448</v>
      </c>
      <c r="D280" s="18" t="s">
        <v>256</v>
      </c>
    </row>
    <row r="281" spans="3:4" ht="19.8" customHeight="1">
      <c r="C281" s="6"/>
      <c r="D281" s="24" t="s">
        <v>18</v>
      </c>
    </row>
    <row r="282" spans="3:4" ht="22.2" customHeight="1">
      <c r="C282" s="6">
        <v>452</v>
      </c>
      <c r="D282" s="18" t="s">
        <v>254</v>
      </c>
    </row>
    <row r="283" spans="3:4" ht="21.6" customHeight="1">
      <c r="C283" s="6">
        <f>C282+1</f>
        <v>453</v>
      </c>
      <c r="D283" s="18" t="s">
        <v>255</v>
      </c>
    </row>
    <row r="284" spans="3:4" ht="20.399999999999999" customHeight="1">
      <c r="C284" s="6">
        <f>C283+1</f>
        <v>454</v>
      </c>
      <c r="D284" s="18" t="s">
        <v>256</v>
      </c>
    </row>
    <row r="285" spans="3:4" ht="27.6" customHeight="1">
      <c r="C285" s="6"/>
      <c r="D285" s="24" t="s">
        <v>257</v>
      </c>
    </row>
    <row r="286" spans="3:4" ht="24" customHeight="1">
      <c r="C286" s="6">
        <v>457</v>
      </c>
      <c r="D286" s="18" t="s">
        <v>258</v>
      </c>
    </row>
    <row r="287" spans="3:4" ht="25.2" customHeight="1">
      <c r="C287" s="6">
        <f t="shared" ref="C287:C289" si="11">C286+1</f>
        <v>458</v>
      </c>
      <c r="D287" s="18" t="s">
        <v>259</v>
      </c>
    </row>
    <row r="288" spans="3:4" ht="22.2" customHeight="1">
      <c r="C288" s="6">
        <f t="shared" si="11"/>
        <v>459</v>
      </c>
      <c r="D288" s="18" t="s">
        <v>260</v>
      </c>
    </row>
    <row r="289" spans="3:4" ht="24" customHeight="1">
      <c r="C289" s="6">
        <f t="shared" si="11"/>
        <v>460</v>
      </c>
      <c r="D289" s="18" t="s">
        <v>261</v>
      </c>
    </row>
    <row r="290" spans="3:4" ht="20.399999999999999" customHeight="1">
      <c r="C290" s="6"/>
      <c r="D290" s="24" t="s">
        <v>19</v>
      </c>
    </row>
    <row r="291" spans="3:4" ht="19.2" customHeight="1">
      <c r="C291" s="6">
        <v>476</v>
      </c>
      <c r="D291" s="18" t="s">
        <v>258</v>
      </c>
    </row>
    <row r="292" spans="3:4" ht="21" customHeight="1">
      <c r="C292" s="6">
        <v>477</v>
      </c>
      <c r="D292" s="18" t="s">
        <v>259</v>
      </c>
    </row>
    <row r="293" spans="3:4" ht="13.8" customHeight="1">
      <c r="C293" s="6">
        <f>C292+1</f>
        <v>478</v>
      </c>
      <c r="D293" s="18" t="s">
        <v>260</v>
      </c>
    </row>
    <row r="294" spans="3:4" ht="14.4" customHeight="1">
      <c r="C294" s="6">
        <f>C293+1</f>
        <v>479</v>
      </c>
      <c r="D294" s="18" t="s">
        <v>261</v>
      </c>
    </row>
    <row r="295" spans="3:4">
      <c r="C295" s="6">
        <v>511</v>
      </c>
      <c r="D295" s="20" t="s">
        <v>262</v>
      </c>
    </row>
    <row r="296" spans="3:4">
      <c r="C296" s="6">
        <f>C295+1</f>
        <v>512</v>
      </c>
      <c r="D296" s="20" t="s">
        <v>263</v>
      </c>
    </row>
    <row r="297" spans="3:4">
      <c r="C297" s="6">
        <f>C296+1</f>
        <v>513</v>
      </c>
      <c r="D297" s="20" t="s">
        <v>264</v>
      </c>
    </row>
    <row r="298" spans="3:4">
      <c r="C298" s="6"/>
      <c r="D298" s="20" t="s">
        <v>265</v>
      </c>
    </row>
    <row r="299" spans="3:4">
      <c r="C299" s="6"/>
      <c r="D299" s="11" t="s">
        <v>20</v>
      </c>
    </row>
    <row r="300" spans="3:4">
      <c r="C300" s="6"/>
      <c r="D300" s="20" t="s">
        <v>266</v>
      </c>
    </row>
    <row r="301" spans="3:4">
      <c r="C301" s="6"/>
      <c r="D301" s="20" t="s">
        <v>267</v>
      </c>
    </row>
    <row r="302" spans="3:4">
      <c r="C302" s="6"/>
      <c r="D302" s="20" t="s">
        <v>268</v>
      </c>
    </row>
    <row r="303" spans="3:4">
      <c r="C303" s="6"/>
      <c r="D303" s="20" t="s">
        <v>269</v>
      </c>
    </row>
    <row r="304" spans="3:4">
      <c r="C304" s="6"/>
      <c r="D304" s="20" t="s">
        <v>270</v>
      </c>
    </row>
    <row r="305" spans="3:4">
      <c r="C305" s="6"/>
      <c r="D305" s="20" t="s">
        <v>271</v>
      </c>
    </row>
    <row r="306" spans="3:4">
      <c r="C306" s="6"/>
      <c r="D306" s="20" t="s">
        <v>272</v>
      </c>
    </row>
    <row r="307" spans="3:4">
      <c r="C307" s="6"/>
      <c r="D307" s="20" t="s">
        <v>273</v>
      </c>
    </row>
    <row r="308" spans="3:4">
      <c r="C308" s="6"/>
      <c r="D308" s="20" t="s">
        <v>274</v>
      </c>
    </row>
    <row r="309" spans="3:4">
      <c r="C309" s="6"/>
      <c r="D309" s="20" t="s">
        <v>275</v>
      </c>
    </row>
    <row r="310" spans="3:4">
      <c r="C310" s="6"/>
      <c r="D310" s="20" t="s">
        <v>276</v>
      </c>
    </row>
    <row r="311" spans="3:4">
      <c r="C311" s="6"/>
      <c r="D311" s="20" t="s">
        <v>277</v>
      </c>
    </row>
    <row r="312" spans="3:4">
      <c r="C312" s="6"/>
      <c r="D312" s="20" t="s">
        <v>278</v>
      </c>
    </row>
    <row r="313" spans="3:4">
      <c r="C313" s="6"/>
      <c r="D313" s="20" t="s">
        <v>279</v>
      </c>
    </row>
    <row r="314" spans="3:4">
      <c r="C314" s="6"/>
      <c r="D314" s="20" t="s">
        <v>280</v>
      </c>
    </row>
    <row r="315" spans="3:4">
      <c r="C315" s="6"/>
      <c r="D315" s="20" t="s">
        <v>281</v>
      </c>
    </row>
    <row r="316" spans="3:4">
      <c r="C316" s="6"/>
      <c r="D316" s="20" t="s">
        <v>282</v>
      </c>
    </row>
    <row r="317" spans="3:4">
      <c r="C317" s="6"/>
      <c r="D317" s="20" t="s">
        <v>283</v>
      </c>
    </row>
    <row r="318" spans="3:4">
      <c r="C318" s="6"/>
      <c r="D318" s="20" t="s">
        <v>284</v>
      </c>
    </row>
    <row r="319" spans="3:4">
      <c r="C319" s="6"/>
      <c r="D319" s="20" t="s">
        <v>285</v>
      </c>
    </row>
    <row r="320" spans="3:4">
      <c r="C320" s="6"/>
      <c r="D320" s="11" t="s">
        <v>21</v>
      </c>
    </row>
    <row r="321" spans="3:4">
      <c r="C321" s="6">
        <v>507</v>
      </c>
      <c r="D321" s="20" t="s">
        <v>286</v>
      </c>
    </row>
    <row r="322" spans="3:4">
      <c r="C322" s="6">
        <f t="shared" ref="C322:C324" si="12">C321+1</f>
        <v>508</v>
      </c>
      <c r="D322" s="20" t="s">
        <v>287</v>
      </c>
    </row>
    <row r="323" spans="3:4">
      <c r="C323" s="6">
        <f t="shared" si="12"/>
        <v>509</v>
      </c>
      <c r="D323" s="20" t="s">
        <v>288</v>
      </c>
    </row>
    <row r="324" spans="3:4">
      <c r="C324" s="6">
        <f t="shared" si="12"/>
        <v>510</v>
      </c>
      <c r="D324" s="20" t="s">
        <v>289</v>
      </c>
    </row>
    <row r="325" spans="3:4">
      <c r="C325" s="6">
        <v>515</v>
      </c>
      <c r="D325" s="20" t="s">
        <v>290</v>
      </c>
    </row>
    <row r="326" spans="3:4">
      <c r="C326" s="6">
        <f>C325+1</f>
        <v>516</v>
      </c>
      <c r="D326" s="20" t="s">
        <v>291</v>
      </c>
    </row>
    <row r="327" spans="3:4">
      <c r="C327" s="6"/>
      <c r="D327" s="20" t="s">
        <v>354</v>
      </c>
    </row>
    <row r="328" spans="3:4">
      <c r="C328" s="6">
        <f>C326+1</f>
        <v>517</v>
      </c>
      <c r="D328" s="20" t="s">
        <v>292</v>
      </c>
    </row>
    <row r="329" spans="3:4">
      <c r="C329" s="6"/>
      <c r="D329" s="20" t="s">
        <v>293</v>
      </c>
    </row>
    <row r="330" spans="3:4">
      <c r="C330" s="6">
        <v>518</v>
      </c>
      <c r="D330" s="20" t="s">
        <v>294</v>
      </c>
    </row>
    <row r="331" spans="3:4">
      <c r="C331" s="6">
        <f>C330+1</f>
        <v>519</v>
      </c>
      <c r="D331" s="20" t="s">
        <v>295</v>
      </c>
    </row>
    <row r="332" spans="3:4">
      <c r="C332" s="6">
        <f>C331+1</f>
        <v>520</v>
      </c>
      <c r="D332" s="20" t="s">
        <v>296</v>
      </c>
    </row>
    <row r="333" spans="3:4">
      <c r="C333" s="6">
        <f>C332+1</f>
        <v>521</v>
      </c>
      <c r="D333" s="20" t="s">
        <v>297</v>
      </c>
    </row>
    <row r="334" spans="3:4">
      <c r="C334" s="6">
        <f>C333+1</f>
        <v>522</v>
      </c>
      <c r="D334" s="20" t="s">
        <v>298</v>
      </c>
    </row>
    <row r="335" spans="3:4">
      <c r="C335" s="6">
        <f>C334+1</f>
        <v>523</v>
      </c>
      <c r="D335" s="20" t="s">
        <v>299</v>
      </c>
    </row>
    <row r="336" spans="3:4">
      <c r="C336" s="6"/>
      <c r="D336" s="20" t="s">
        <v>355</v>
      </c>
    </row>
    <row r="337" spans="3:4">
      <c r="C337" s="6"/>
      <c r="D337" s="20" t="s">
        <v>356</v>
      </c>
    </row>
    <row r="338" spans="3:4">
      <c r="C338" s="6"/>
      <c r="D338" s="20" t="s">
        <v>357</v>
      </c>
    </row>
    <row r="339" spans="3:4">
      <c r="C339" s="6"/>
      <c r="D339" s="20" t="s">
        <v>358</v>
      </c>
    </row>
    <row r="340" spans="3:4">
      <c r="C340" s="6"/>
      <c r="D340" s="20" t="s">
        <v>359</v>
      </c>
    </row>
    <row r="341" spans="3:4">
      <c r="C341" s="6"/>
      <c r="D341" s="20" t="s">
        <v>360</v>
      </c>
    </row>
    <row r="342" spans="3:4">
      <c r="C342" s="6"/>
      <c r="D342" s="20" t="s">
        <v>361</v>
      </c>
    </row>
    <row r="343" spans="3:4">
      <c r="C343" s="6"/>
      <c r="D343" s="20" t="s">
        <v>362</v>
      </c>
    </row>
    <row r="344" spans="3:4">
      <c r="C344" s="6"/>
      <c r="D344" s="20" t="s">
        <v>363</v>
      </c>
    </row>
    <row r="345" spans="3:4">
      <c r="C345" s="6"/>
      <c r="D345" s="20" t="s">
        <v>300</v>
      </c>
    </row>
    <row r="346" spans="3:4">
      <c r="C346" s="6"/>
      <c r="D346" s="20" t="s">
        <v>301</v>
      </c>
    </row>
    <row r="347" spans="3:4">
      <c r="C347" s="6"/>
      <c r="D347" s="20" t="s">
        <v>302</v>
      </c>
    </row>
    <row r="348" spans="3:4">
      <c r="C348" s="6"/>
      <c r="D348" s="20" t="s">
        <v>350</v>
      </c>
    </row>
    <row r="349" spans="3:4">
      <c r="C349" s="6"/>
      <c r="D349" s="20" t="s">
        <v>351</v>
      </c>
    </row>
    <row r="350" spans="3:4">
      <c r="C350" s="6"/>
      <c r="D350" s="20" t="s">
        <v>352</v>
      </c>
    </row>
    <row r="351" spans="3:4">
      <c r="C351" s="6"/>
      <c r="D351" s="20" t="s">
        <v>347</v>
      </c>
    </row>
    <row r="352" spans="3:4">
      <c r="C352" s="6"/>
      <c r="D352" s="20" t="s">
        <v>348</v>
      </c>
    </row>
    <row r="353" spans="3:4">
      <c r="C353" s="6"/>
      <c r="D353" s="20" t="s">
        <v>349</v>
      </c>
    </row>
    <row r="354" spans="3:4">
      <c r="C354" s="6"/>
      <c r="D354" s="20" t="s">
        <v>303</v>
      </c>
    </row>
    <row r="355" spans="3:4">
      <c r="C355" s="6"/>
      <c r="D355" s="20" t="s">
        <v>304</v>
      </c>
    </row>
    <row r="356" spans="3:4">
      <c r="C356" s="6"/>
      <c r="D356" s="11" t="s">
        <v>364</v>
      </c>
    </row>
    <row r="357" spans="3:4">
      <c r="C357" s="6"/>
      <c r="D357" s="20" t="s">
        <v>365</v>
      </c>
    </row>
    <row r="358" spans="3:4">
      <c r="C358" s="6"/>
      <c r="D358" s="20" t="s">
        <v>366</v>
      </c>
    </row>
    <row r="359" spans="3:4">
      <c r="C359" s="6"/>
      <c r="D359" s="20" t="s">
        <v>367</v>
      </c>
    </row>
    <row r="360" spans="3:4">
      <c r="C360" s="6"/>
      <c r="D360" s="20" t="s">
        <v>368</v>
      </c>
    </row>
    <row r="361" spans="3:4">
      <c r="C361" s="6"/>
      <c r="D361" s="20" t="s">
        <v>369</v>
      </c>
    </row>
    <row r="362" spans="3:4">
      <c r="C362" s="6"/>
      <c r="D362" s="20" t="s">
        <v>371</v>
      </c>
    </row>
    <row r="363" spans="3:4">
      <c r="C363" s="6"/>
      <c r="D363" s="20" t="s">
        <v>370</v>
      </c>
    </row>
    <row r="364" spans="3:4">
      <c r="C364" s="6"/>
      <c r="D364" s="20" t="s">
        <v>372</v>
      </c>
    </row>
    <row r="365" spans="3:4">
      <c r="C365" s="6"/>
      <c r="D365" s="20" t="s">
        <v>374</v>
      </c>
    </row>
    <row r="366" spans="3:4">
      <c r="C366" s="6"/>
      <c r="D366" s="20" t="s">
        <v>373</v>
      </c>
    </row>
    <row r="367" spans="3:4">
      <c r="C367" s="6"/>
      <c r="D367" s="11" t="s">
        <v>22</v>
      </c>
    </row>
    <row r="368" spans="3:4">
      <c r="C368" s="6">
        <v>524</v>
      </c>
      <c r="D368" s="20" t="s">
        <v>305</v>
      </c>
    </row>
    <row r="369" spans="3:4">
      <c r="C369" s="6">
        <f t="shared" ref="C369:C371" si="13">C368+1</f>
        <v>525</v>
      </c>
      <c r="D369" s="20" t="s">
        <v>306</v>
      </c>
    </row>
    <row r="370" spans="3:4">
      <c r="C370" s="6">
        <f t="shared" si="13"/>
        <v>526</v>
      </c>
      <c r="D370" s="20" t="s">
        <v>307</v>
      </c>
    </row>
    <row r="371" spans="3:4">
      <c r="C371" s="6">
        <f t="shared" si="13"/>
        <v>527</v>
      </c>
      <c r="D371" s="20" t="s">
        <v>308</v>
      </c>
    </row>
    <row r="372" spans="3:4">
      <c r="C372" s="6"/>
      <c r="D372" s="11" t="s">
        <v>23</v>
      </c>
    </row>
    <row r="373" spans="3:4">
      <c r="C373" s="6"/>
      <c r="D373" s="20" t="s">
        <v>309</v>
      </c>
    </row>
    <row r="374" spans="3:4">
      <c r="C374" s="6">
        <v>529</v>
      </c>
      <c r="D374" s="20" t="s">
        <v>310</v>
      </c>
    </row>
    <row r="375" spans="3:4">
      <c r="C375" s="6"/>
      <c r="D375" s="20" t="s">
        <v>311</v>
      </c>
    </row>
    <row r="376" spans="3:4">
      <c r="C376" s="6"/>
      <c r="D376" s="20" t="s">
        <v>312</v>
      </c>
    </row>
    <row r="377" spans="3:4">
      <c r="C377" s="6">
        <v>530</v>
      </c>
      <c r="D377" s="20" t="s">
        <v>313</v>
      </c>
    </row>
    <row r="378" spans="3:4">
      <c r="C378" s="6">
        <f>C377+1</f>
        <v>531</v>
      </c>
      <c r="D378" s="20" t="s">
        <v>314</v>
      </c>
    </row>
    <row r="379" spans="3:4">
      <c r="C379" s="6">
        <f>C378+1</f>
        <v>532</v>
      </c>
      <c r="D379" s="20" t="s">
        <v>315</v>
      </c>
    </row>
    <row r="380" spans="3:4">
      <c r="C380" s="6">
        <v>534</v>
      </c>
      <c r="D380" s="20" t="s">
        <v>316</v>
      </c>
    </row>
    <row r="381" spans="3:4" ht="34.200000000000003" customHeight="1">
      <c r="C381" s="6"/>
      <c r="D381" s="25" t="s">
        <v>376</v>
      </c>
    </row>
    <row r="382" spans="3:4">
      <c r="C382" s="6"/>
      <c r="D382" s="26" t="s">
        <v>377</v>
      </c>
    </row>
    <row r="383" spans="3:4">
      <c r="C383" s="6"/>
      <c r="D383" s="11" t="s">
        <v>317</v>
      </c>
    </row>
    <row r="384" spans="3:4">
      <c r="C384" s="6"/>
      <c r="D384" s="20" t="s">
        <v>318</v>
      </c>
    </row>
    <row r="385" spans="1:4">
      <c r="C385" s="6">
        <v>540</v>
      </c>
      <c r="D385" s="20" t="s">
        <v>313</v>
      </c>
    </row>
    <row r="386" spans="1:4">
      <c r="C386" s="6">
        <f>C385+1</f>
        <v>541</v>
      </c>
      <c r="D386" s="20" t="s">
        <v>314</v>
      </c>
    </row>
    <row r="387" spans="1:4">
      <c r="C387" s="6">
        <f>C386+1</f>
        <v>542</v>
      </c>
      <c r="D387" s="20" t="s">
        <v>315</v>
      </c>
    </row>
    <row r="388" spans="1:4">
      <c r="C388" s="6">
        <v>544</v>
      </c>
      <c r="D388" s="20" t="s">
        <v>316</v>
      </c>
    </row>
    <row r="389" spans="1:4">
      <c r="C389" s="6"/>
      <c r="D389" s="11" t="s">
        <v>319</v>
      </c>
    </row>
    <row r="390" spans="1:4">
      <c r="C390" s="6">
        <v>546</v>
      </c>
      <c r="D390" s="20" t="s">
        <v>320</v>
      </c>
    </row>
    <row r="391" spans="1:4">
      <c r="C391" s="6">
        <v>548</v>
      </c>
      <c r="D391" s="20" t="s">
        <v>321</v>
      </c>
    </row>
    <row r="392" spans="1:4">
      <c r="C392" s="6"/>
      <c r="D392" s="11" t="s">
        <v>322</v>
      </c>
    </row>
    <row r="393" spans="1:4">
      <c r="C393" s="6">
        <v>549</v>
      </c>
      <c r="D393" s="20" t="s">
        <v>320</v>
      </c>
    </row>
    <row r="394" spans="1:4">
      <c r="C394" s="6">
        <f>C393+1</f>
        <v>550</v>
      </c>
      <c r="D394" s="20" t="s">
        <v>321</v>
      </c>
    </row>
    <row r="395" spans="1:4">
      <c r="C395" s="6"/>
      <c r="D395" s="20" t="s">
        <v>323</v>
      </c>
    </row>
    <row r="396" spans="1:4">
      <c r="C396" s="6"/>
      <c r="D396" s="11" t="s">
        <v>324</v>
      </c>
    </row>
    <row r="397" spans="1:4">
      <c r="C397" s="6">
        <v>551</v>
      </c>
      <c r="D397" s="20" t="s">
        <v>320</v>
      </c>
    </row>
    <row r="398" spans="1:4">
      <c r="C398" s="6">
        <f>C397+1</f>
        <v>552</v>
      </c>
      <c r="D398" s="20" t="s">
        <v>321</v>
      </c>
    </row>
    <row r="399" spans="1:4" ht="13.8">
      <c r="A399" s="10"/>
      <c r="B399" s="11" t="s">
        <v>378</v>
      </c>
      <c r="C399" s="6"/>
      <c r="D399" s="27" t="s">
        <v>381</v>
      </c>
    </row>
    <row r="400" spans="1:4" s="12" customFormat="1" ht="110.4">
      <c r="A400" s="14"/>
      <c r="B400" s="15"/>
      <c r="C400" s="6"/>
      <c r="D400" s="13" t="s">
        <v>379</v>
      </c>
    </row>
    <row r="401" spans="1:4" s="12" customFormat="1" ht="13.8">
      <c r="A401" s="14"/>
      <c r="B401" s="15"/>
      <c r="C401" s="6"/>
      <c r="D401" s="28" t="s">
        <v>382</v>
      </c>
    </row>
    <row r="402" spans="1:4" s="12" customFormat="1" ht="96.6">
      <c r="A402" s="14"/>
      <c r="B402" s="15"/>
      <c r="C402" s="6"/>
      <c r="D402" s="13" t="s">
        <v>380</v>
      </c>
    </row>
    <row r="403" spans="1:4" s="12" customFormat="1" ht="30.6" customHeight="1">
      <c r="A403" s="14"/>
      <c r="B403" s="15"/>
      <c r="C403" s="6"/>
      <c r="D403" s="28" t="s">
        <v>383</v>
      </c>
    </row>
    <row r="404" spans="1:4" s="12" customFormat="1" ht="55.8" customHeight="1">
      <c r="A404" s="14"/>
      <c r="B404" s="15"/>
      <c r="C404" s="6"/>
      <c r="D404" s="13" t="s">
        <v>384</v>
      </c>
    </row>
    <row r="405" spans="1:4">
      <c r="C405" s="6"/>
      <c r="D405" s="11" t="s">
        <v>385</v>
      </c>
    </row>
    <row r="406" spans="1:4" ht="21" customHeight="1">
      <c r="C406" s="6">
        <v>563</v>
      </c>
      <c r="D406" s="29" t="s">
        <v>325</v>
      </c>
    </row>
    <row r="407" spans="1:4" ht="27.6" customHeight="1">
      <c r="C407" s="6"/>
      <c r="D407" s="30" t="s">
        <v>332</v>
      </c>
    </row>
    <row r="408" spans="1:4" ht="18.600000000000001" customHeight="1">
      <c r="C408" s="6"/>
      <c r="D408" s="30" t="s">
        <v>375</v>
      </c>
    </row>
    <row r="409" spans="1:4" ht="14.4" customHeight="1">
      <c r="C409" s="6">
        <f>C406+1</f>
        <v>564</v>
      </c>
      <c r="D409" s="29" t="s">
        <v>326</v>
      </c>
    </row>
    <row r="410" spans="1:4">
      <c r="C410" s="6"/>
      <c r="D410" s="11" t="s">
        <v>24</v>
      </c>
    </row>
    <row r="411" spans="1:4">
      <c r="C411" s="6">
        <v>411</v>
      </c>
      <c r="D411" s="20" t="s">
        <v>327</v>
      </c>
    </row>
    <row r="412" spans="1:4">
      <c r="C412" s="6">
        <f t="shared" ref="C412:C414" si="14">C411+1</f>
        <v>412</v>
      </c>
      <c r="D412" s="20" t="s">
        <v>328</v>
      </c>
    </row>
    <row r="413" spans="1:4">
      <c r="C413" s="6">
        <f t="shared" si="14"/>
        <v>413</v>
      </c>
      <c r="D413" s="20" t="s">
        <v>329</v>
      </c>
    </row>
    <row r="414" spans="1:4">
      <c r="C414" s="6">
        <f t="shared" si="14"/>
        <v>414</v>
      </c>
      <c r="D414" s="20" t="s">
        <v>330</v>
      </c>
    </row>
    <row r="415" spans="1:4">
      <c r="C415" s="6"/>
      <c r="D415" s="20" t="s">
        <v>300</v>
      </c>
    </row>
    <row r="416" spans="1:4" hidden="1">
      <c r="D416" s="31"/>
    </row>
    <row r="417" spans="4:4" hidden="1">
      <c r="D417" s="31"/>
    </row>
    <row r="418" spans="4:4" hidden="1">
      <c r="D418" s="31"/>
    </row>
    <row r="419" spans="4:4" hidden="1">
      <c r="D419" s="31"/>
    </row>
    <row r="420" spans="4:4" hidden="1">
      <c r="D420" s="31"/>
    </row>
    <row r="421" spans="4:4" hidden="1">
      <c r="D421" s="31"/>
    </row>
    <row r="422" spans="4:4" hidden="1">
      <c r="D422" s="31"/>
    </row>
    <row r="423" spans="4:4" hidden="1">
      <c r="D423" s="31"/>
    </row>
    <row r="424" spans="4:4" hidden="1">
      <c r="D424" s="31"/>
    </row>
    <row r="425" spans="4:4" hidden="1">
      <c r="D425" s="31"/>
    </row>
    <row r="426" spans="4:4" hidden="1">
      <c r="D426" s="31"/>
    </row>
    <row r="427" spans="4:4" hidden="1">
      <c r="D427" s="31"/>
    </row>
    <row r="428" spans="4:4" hidden="1">
      <c r="D428" s="31"/>
    </row>
    <row r="429" spans="4:4" hidden="1">
      <c r="D429" s="31"/>
    </row>
    <row r="430" spans="4:4" hidden="1">
      <c r="D430" s="31"/>
    </row>
    <row r="431" spans="4:4" hidden="1">
      <c r="D431" s="32"/>
    </row>
    <row r="432" spans="4:4" hidden="1">
      <c r="D432" s="33"/>
    </row>
    <row r="433" spans="4:4" hidden="1">
      <c r="D433" s="33"/>
    </row>
    <row r="434" spans="4:4" hidden="1">
      <c r="D434" s="33"/>
    </row>
    <row r="435" spans="4:4" hidden="1">
      <c r="D435" s="33"/>
    </row>
    <row r="436" spans="4:4" hidden="1">
      <c r="D436" s="33"/>
    </row>
    <row r="437" spans="4:4" hidden="1">
      <c r="D437" s="33"/>
    </row>
    <row r="438" spans="4:4" hidden="1">
      <c r="D438" s="33"/>
    </row>
    <row r="439" spans="4:4" hidden="1">
      <c r="D439" s="33"/>
    </row>
    <row r="440" spans="4:4" hidden="1">
      <c r="D440" s="33"/>
    </row>
    <row r="441" spans="4:4" hidden="1">
      <c r="D441" s="33"/>
    </row>
    <row r="442" spans="4:4" hidden="1">
      <c r="D442" s="33"/>
    </row>
    <row r="443" spans="4:4" hidden="1">
      <c r="D443" s="33"/>
    </row>
    <row r="444" spans="4:4" hidden="1">
      <c r="D444" s="33"/>
    </row>
    <row r="445" spans="4:4" hidden="1">
      <c r="D445" s="33"/>
    </row>
    <row r="446" spans="4:4" hidden="1">
      <c r="D446" s="33"/>
    </row>
    <row r="447" spans="4:4" hidden="1">
      <c r="D447" s="33"/>
    </row>
    <row r="448" spans="4:4" hidden="1">
      <c r="D448" s="33"/>
    </row>
    <row r="449" spans="4:4" hidden="1">
      <c r="D449" s="33"/>
    </row>
    <row r="450" spans="4:4" hidden="1">
      <c r="D450" s="33"/>
    </row>
    <row r="451" spans="4:4" hidden="1">
      <c r="D451" s="33"/>
    </row>
    <row r="452" spans="4:4" hidden="1">
      <c r="D452" s="33"/>
    </row>
    <row r="453" spans="4:4" hidden="1">
      <c r="D453" s="33"/>
    </row>
    <row r="454" spans="4:4" ht="15.6">
      <c r="D454" s="34"/>
    </row>
    <row r="455" spans="4:4" ht="15.6">
      <c r="D455" s="4"/>
    </row>
    <row r="456" spans="4:4" ht="15.6">
      <c r="D456" s="4"/>
    </row>
    <row r="457" spans="4:4" ht="15.6">
      <c r="D457" s="4"/>
    </row>
    <row r="458" spans="4:4" ht="15.6">
      <c r="D458" s="4"/>
    </row>
    <row r="459" spans="4:4" ht="15.6">
      <c r="D459" s="4"/>
    </row>
    <row r="460" spans="4:4" ht="15.6">
      <c r="D460" s="4"/>
    </row>
    <row r="461" spans="4:4" ht="15.6">
      <c r="D461" s="4"/>
    </row>
    <row r="462" spans="4:4" ht="15.6">
      <c r="D462" s="4"/>
    </row>
    <row r="463" spans="4:4" ht="15.6">
      <c r="D463" s="4"/>
    </row>
    <row r="464" spans="4:4" ht="15.6">
      <c r="D464" s="4"/>
    </row>
    <row r="465" spans="4:4" ht="15.6">
      <c r="D465" s="4"/>
    </row>
    <row r="466" spans="4:4" ht="15.6">
      <c r="D466" s="4"/>
    </row>
    <row r="467" spans="4:4" ht="15.6">
      <c r="D467" s="4"/>
    </row>
  </sheetData>
  <sheetProtection selectLockedCells="1" selectUnlockedCells="1"/>
  <pageMargins left="0.7" right="0.7" top="0.75" bottom="0.75" header="0.3" footer="0.3"/>
  <pageSetup scale="90" orientation="portrait"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JPS rates</vt:lpstr>
    </vt:vector>
  </TitlesOfParts>
  <Company>JPS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Ishmael Davis</dc:creator>
  <cp:lastModifiedBy>Jacqueline Melbourne</cp:lastModifiedBy>
  <cp:lastPrinted>2023-12-18T20:42:27Z</cp:lastPrinted>
  <dcterms:created xsi:type="dcterms:W3CDTF">2017-03-09T14:49:00Z</dcterms:created>
  <dcterms:modified xsi:type="dcterms:W3CDTF">2024-01-24T14:06:20Z</dcterms:modified>
</cp:coreProperties>
</file>